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DB34\Desktop\_Cambium Projects\"/>
    </mc:Choice>
  </mc:AlternateContent>
  <bookViews>
    <workbookView xWindow="0" yWindow="0" windowWidth="23040" windowHeight="9000"/>
  </bookViews>
  <sheets>
    <sheet name="BOM" sheetId="1" r:id="rId1"/>
  </sheets>
  <externalReferences>
    <externalReference r:id="rId2"/>
  </externalReferences>
  <definedNames>
    <definedName name="_xlnm.Print_Area" localSheetId="0">BOM!$C$1:$J$4</definedName>
    <definedName name="_xlnm.Print_Titles" localSheetId="0">BOM!$1:$4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 s="1"/>
  <c r="C24" i="1"/>
  <c r="H24" i="1" s="1"/>
  <c r="J24" i="1" s="1"/>
  <c r="B24" i="1"/>
  <c r="D23" i="1"/>
  <c r="C23" i="1"/>
  <c r="H23" i="1" s="1"/>
  <c r="J23" i="1" s="1"/>
  <c r="B23" i="1"/>
  <c r="H22" i="1"/>
  <c r="J22" i="1" s="1"/>
  <c r="D22" i="1"/>
  <c r="C22" i="1"/>
  <c r="B22" i="1"/>
  <c r="B21" i="1"/>
  <c r="C21" i="1" s="1"/>
  <c r="C20" i="1"/>
  <c r="H20" i="1" s="1"/>
  <c r="J20" i="1" s="1"/>
  <c r="B20" i="1"/>
  <c r="D19" i="1"/>
  <c r="C19" i="1"/>
  <c r="H19" i="1" s="1"/>
  <c r="J19" i="1" s="1"/>
  <c r="D18" i="1"/>
  <c r="C18" i="1"/>
  <c r="H18" i="1" s="1"/>
  <c r="J18" i="1" s="1"/>
  <c r="D17" i="1"/>
  <c r="C17" i="1"/>
  <c r="H17" i="1" s="1"/>
  <c r="J17" i="1" s="1"/>
  <c r="D16" i="1"/>
  <c r="C16" i="1"/>
  <c r="H16" i="1" s="1"/>
  <c r="J16" i="1" s="1"/>
  <c r="B16" i="1"/>
  <c r="H15" i="1"/>
  <c r="J15" i="1" s="1"/>
  <c r="D15" i="1"/>
  <c r="C15" i="1"/>
  <c r="B15" i="1"/>
  <c r="H14" i="1"/>
  <c r="J14" i="1" s="1"/>
  <c r="D14" i="1"/>
  <c r="C14" i="1"/>
  <c r="B13" i="1"/>
  <c r="C13" i="1" s="1"/>
  <c r="B12" i="1"/>
  <c r="C12" i="1" s="1"/>
  <c r="C11" i="1"/>
  <c r="H11" i="1" s="1"/>
  <c r="J11" i="1" s="1"/>
  <c r="C10" i="1"/>
  <c r="H10" i="1" s="1"/>
  <c r="J10" i="1" s="1"/>
  <c r="B10" i="1"/>
  <c r="H9" i="1"/>
  <c r="J9" i="1" s="1"/>
  <c r="D9" i="1"/>
  <c r="C9" i="1"/>
  <c r="B9" i="1"/>
  <c r="B8" i="1"/>
  <c r="C8" i="1" s="1"/>
  <c r="B7" i="1"/>
  <c r="C7" i="1" s="1"/>
  <c r="J6" i="1"/>
  <c r="B6" i="1"/>
  <c r="D8" i="1" l="1"/>
  <c r="H8" i="1"/>
  <c r="J8" i="1" s="1"/>
  <c r="H21" i="1"/>
  <c r="J21" i="1" s="1"/>
  <c r="D21" i="1"/>
  <c r="D13" i="1"/>
  <c r="H13" i="1"/>
  <c r="J13" i="1" s="1"/>
  <c r="H7" i="1"/>
  <c r="J7" i="1" s="1"/>
  <c r="D7" i="1"/>
  <c r="H12" i="1"/>
  <c r="J12" i="1" s="1"/>
  <c r="D12" i="1"/>
  <c r="J26" i="1"/>
  <c r="J31" i="1" s="1"/>
  <c r="D10" i="1"/>
  <c r="D11" i="1"/>
  <c r="D20" i="1"/>
  <c r="D24" i="1"/>
</calcChain>
</file>

<file path=xl/sharedStrings.xml><?xml version="1.0" encoding="utf-8"?>
<sst xmlns="http://schemas.openxmlformats.org/spreadsheetml/2006/main" count="28" uniqueCount="27">
  <si>
    <t>Paste LP Parts</t>
  </si>
  <si>
    <t>Part Number</t>
  </si>
  <si>
    <t>Description</t>
  </si>
  <si>
    <t>MSRP Price (Each)</t>
  </si>
  <si>
    <t>System Quantity</t>
  </si>
  <si>
    <t>Ext MSRP</t>
  </si>
  <si>
    <t>PTP820C 11GHz 4+0 (2x2+0 XPIC)</t>
  </si>
  <si>
    <t>(no part number)</t>
  </si>
  <si>
    <t>PTP820C 11GHz Wideband Radio Hi/Lo</t>
  </si>
  <si>
    <t>N000082L117</t>
  </si>
  <si>
    <t>4 copper SFP's for copper ETH2 ports on (4) PTP820C units</t>
  </si>
  <si>
    <t>10 glands total for 8 ports that need glands</t>
  </si>
  <si>
    <t>N000082L073</t>
  </si>
  <si>
    <t>N000082L022</t>
  </si>
  <si>
    <t>WB3622A</t>
  </si>
  <si>
    <t>AC/DC p/s for -48Vdc input to PoE injector if -48Vdc isn't available at sites</t>
  </si>
  <si>
    <t>WB3618A</t>
  </si>
  <si>
    <t>line cord for p/n above</t>
  </si>
  <si>
    <t>ALPU-F140</t>
  </si>
  <si>
    <t>Surge Suppressor for unpowered Cat5 runs (ETH2, OOB MGT ports)</t>
  </si>
  <si>
    <t>Hardware and Software Subtotal</t>
  </si>
  <si>
    <t>TAXES</t>
  </si>
  <si>
    <t>SHIPPING</t>
  </si>
  <si>
    <t xml:space="preserve"> </t>
  </si>
  <si>
    <t>SYSTEM TOTAL</t>
  </si>
  <si>
    <t>non-Cambium surge suppressor - used for non-powered cat5 lines (ETH2, MGT ports)</t>
  </si>
  <si>
    <t>12 total cat5 runs, 3 grounding kits per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</si>
</sst>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ECA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44" fontId="2" fillId="0" borderId="0" xfId="1" applyFont="1"/>
    <xf numFmtId="44" fontId="3" fillId="0" borderId="1" xfId="2" applyFont="1" applyFill="1" applyBorder="1" applyAlignment="1">
      <alignment horizontal="center" vertical="center" wrapText="1"/>
    </xf>
    <xf numFmtId="44" fontId="3" fillId="0" borderId="2" xfId="2" applyFont="1" applyFill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center" vertical="center" wrapText="1"/>
    </xf>
    <xf numFmtId="44" fontId="3" fillId="0" borderId="4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4" fontId="3" fillId="2" borderId="2" xfId="2" applyFont="1" applyFill="1" applyBorder="1" applyAlignment="1">
      <alignment horizontal="left" vertical="center" wrapText="1"/>
    </xf>
    <xf numFmtId="44" fontId="3" fillId="2" borderId="3" xfId="2" applyFont="1" applyFill="1" applyBorder="1" applyAlignment="1">
      <alignment horizontal="left" vertical="center" wrapText="1"/>
    </xf>
    <xf numFmtId="44" fontId="3" fillId="2" borderId="4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1" xfId="3" quotePrefix="1" applyFont="1" applyFill="1" applyBorder="1" applyAlignment="1">
      <alignment horizontal="left" vertical="center"/>
    </xf>
    <xf numFmtId="44" fontId="2" fillId="0" borderId="2" xfId="2" applyFont="1" applyFill="1" applyBorder="1" applyAlignment="1">
      <alignment horizontal="left" vertical="center" wrapText="1"/>
    </xf>
    <xf numFmtId="44" fontId="2" fillId="0" borderId="3" xfId="2" applyFont="1" applyFill="1" applyBorder="1" applyAlignment="1">
      <alignment horizontal="left" vertical="center" wrapText="1"/>
    </xf>
    <xf numFmtId="44" fontId="2" fillId="0" borderId="4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left" vertical="center"/>
    </xf>
    <xf numFmtId="0" fontId="6" fillId="0" borderId="1" xfId="4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left" vertical="center"/>
    </xf>
    <xf numFmtId="44" fontId="2" fillId="0" borderId="1" xfId="1" applyFont="1" applyFill="1" applyBorder="1"/>
    <xf numFmtId="0" fontId="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4" fontId="3" fillId="3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2" fillId="0" borderId="0" xfId="2" applyFont="1" applyAlignment="1">
      <alignment horizontal="center" vertical="center"/>
    </xf>
    <xf numFmtId="44" fontId="2" fillId="0" borderId="0" xfId="2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Alignment="1">
      <alignment horizontal="left" vertical="center"/>
    </xf>
  </cellXfs>
  <cellStyles count="5">
    <cellStyle name="Currency" xfId="1" builtinId="4"/>
    <cellStyle name="Currency 10 5" xfId="2"/>
    <cellStyle name="Normal" xfId="0" builtinId="0"/>
    <cellStyle name="Normal 3" xfId="4"/>
    <cellStyle name="Normal 49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58615</xdr:rowOff>
    </xdr:from>
    <xdr:to>
      <xdr:col>4</xdr:col>
      <xdr:colOff>228599</xdr:colOff>
      <xdr:row>2</xdr:row>
      <xdr:rowOff>317500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1" y="58615"/>
          <a:ext cx="3070858" cy="1119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+0%20PTP820C%20B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M"/>
      <sheetName val="Quote Sheet"/>
    </sheetNames>
    <sheetDataSet>
      <sheetData sheetId="0"/>
      <sheetData sheetId="1">
        <row r="1">
          <cell r="A1" t="str">
            <v>Part Number</v>
          </cell>
          <cell r="B1" t="str">
            <v>Description</v>
          </cell>
          <cell r="C1" t="str">
            <v>MSRP Price (USD)</v>
          </cell>
        </row>
        <row r="2">
          <cell r="A2" t="str">
            <v>01009504002</v>
          </cell>
          <cell r="B2" t="str">
            <v>DryLine Dehydrator, Low-pressure membrane, Wall Mountable, 115 Vac</v>
          </cell>
          <cell r="C2">
            <v>3700</v>
          </cell>
        </row>
        <row r="3">
          <cell r="A3" t="str">
            <v>01010419001</v>
          </cell>
          <cell r="B3" t="str">
            <v>Coaxial Cable Grounding Kits for 1/4" and 3/8" Cable</v>
          </cell>
          <cell r="C3">
            <v>26</v>
          </cell>
        </row>
        <row r="4">
          <cell r="A4" t="str">
            <v>01010589001</v>
          </cell>
          <cell r="B4" t="str">
            <v>RF CONNECTOR,N,MALE,RIGHT ANGLE FOR CNT-400 CABLE</v>
          </cell>
          <cell r="C4">
            <v>24.99</v>
          </cell>
        </row>
        <row r="5">
          <cell r="A5" t="str">
            <v>07009304001</v>
          </cell>
          <cell r="B5" t="str">
            <v>Hoisting Grip for CNT-400 cable</v>
          </cell>
          <cell r="C5">
            <v>20</v>
          </cell>
        </row>
        <row r="6">
          <cell r="A6" t="str">
            <v>07009343001</v>
          </cell>
          <cell r="B6" t="str">
            <v>Grounding Kit for waveguide EWP52 and EWP63</v>
          </cell>
          <cell r="C6">
            <v>45</v>
          </cell>
        </row>
        <row r="7">
          <cell r="A7" t="str">
            <v>07009343002</v>
          </cell>
          <cell r="B7" t="str">
            <v>Grounding Kit for waveguide EWP90</v>
          </cell>
          <cell r="C7">
            <v>42</v>
          </cell>
        </row>
        <row r="8">
          <cell r="A8" t="str">
            <v>07009344001</v>
          </cell>
          <cell r="B8" t="str">
            <v>Hoisting Grip for waveguide EWP52 and EWP63</v>
          </cell>
          <cell r="C8">
            <v>52</v>
          </cell>
        </row>
        <row r="9">
          <cell r="A9" t="str">
            <v>07009344002</v>
          </cell>
          <cell r="B9" t="str">
            <v>Hoisting Grip for waveguide EWP90</v>
          </cell>
          <cell r="C9">
            <v>48</v>
          </cell>
        </row>
        <row r="10">
          <cell r="A10" t="str">
            <v>09009399001</v>
          </cell>
          <cell r="B10" t="str">
            <v>Fixed-tuned CPR137G connector for EWP52</v>
          </cell>
          <cell r="C10">
            <v>625</v>
          </cell>
        </row>
        <row r="11">
          <cell r="A11" t="str">
            <v>09009399002</v>
          </cell>
          <cell r="B11" t="str">
            <v>Fixed-tuned CPR90G connector for EWP90</v>
          </cell>
          <cell r="C11">
            <v>435</v>
          </cell>
        </row>
        <row r="12">
          <cell r="A12" t="str">
            <v>09009399003</v>
          </cell>
          <cell r="B12" t="str">
            <v>Fixed-tuned CPR137G connector for EWP63</v>
          </cell>
          <cell r="C12">
            <v>410</v>
          </cell>
        </row>
        <row r="13">
          <cell r="A13" t="str">
            <v>09010091001</v>
          </cell>
          <cell r="B13" t="str">
            <v>RF CONNECTOR,N,MALE,STRAIGHT FOR CNT-400 CABLE</v>
          </cell>
          <cell r="C13">
            <v>11.68</v>
          </cell>
        </row>
        <row r="14">
          <cell r="A14" t="str">
            <v>1090CKHH</v>
          </cell>
          <cell r="B14" t="str">
            <v>CMM4 W/RUGGEDIZED SWITCH AND GPS MODULE</v>
          </cell>
          <cell r="C14">
            <v>3345</v>
          </cell>
        </row>
        <row r="15">
          <cell r="A15" t="str">
            <v>1091HH</v>
          </cell>
          <cell r="B15" t="str">
            <v>CMM4 NO SWITCH</v>
          </cell>
          <cell r="C15">
            <v>1800</v>
          </cell>
        </row>
        <row r="16">
          <cell r="A16" t="str">
            <v>1092HH</v>
          </cell>
          <cell r="B16" t="str">
            <v>CMM4 RACK MOUNT ASSEMBLY</v>
          </cell>
          <cell r="C16">
            <v>1800</v>
          </cell>
        </row>
        <row r="17">
          <cell r="A17" t="str">
            <v>1096J</v>
          </cell>
          <cell r="B17" t="str">
            <v>UNIVERSAL GPS MODULE</v>
          </cell>
          <cell r="C17">
            <v>349</v>
          </cell>
        </row>
        <row r="18">
          <cell r="A18" t="str">
            <v>200SSH</v>
          </cell>
          <cell r="B18" t="str">
            <v>SURGE SUPPRESSOR FOR CMM POWER SUPPLY</v>
          </cell>
          <cell r="C18">
            <v>45</v>
          </cell>
        </row>
        <row r="19">
          <cell r="A19" t="str">
            <v>30010194001</v>
          </cell>
          <cell r="B19" t="str">
            <v>50 Ohm Braided Coaxial Cable - 75 meter</v>
          </cell>
          <cell r="C19">
            <v>400</v>
          </cell>
        </row>
        <row r="20">
          <cell r="A20" t="str">
            <v>30010195001</v>
          </cell>
          <cell r="B20" t="str">
            <v>50 Ohm Braided Coaxial Cable - 500 meter</v>
          </cell>
          <cell r="C20">
            <v>2000</v>
          </cell>
        </row>
        <row r="21">
          <cell r="A21" t="str">
            <v>30010227001</v>
          </cell>
          <cell r="B21" t="str">
            <v>POWER INJECTOR, 29.5V</v>
          </cell>
          <cell r="C21">
            <v>15</v>
          </cell>
        </row>
        <row r="22">
          <cell r="A22" t="str">
            <v>58009273001</v>
          </cell>
          <cell r="B22" t="str">
            <v>EWP52 - Premium Elliptical Waveguide, 5.725 - 6.425 GHz (per ft)</v>
          </cell>
          <cell r="C22">
            <v>33.07</v>
          </cell>
        </row>
        <row r="23">
          <cell r="A23" t="str">
            <v>58009273002</v>
          </cell>
          <cell r="B23" t="str">
            <v>EWP90 - Premium Elliptical Waveguide, 10.7 - 11.7 GHz (per ft)</v>
          </cell>
          <cell r="C23">
            <v>24.17</v>
          </cell>
        </row>
        <row r="24">
          <cell r="A24" t="str">
            <v>58009273003</v>
          </cell>
          <cell r="B24" t="str">
            <v>EWP63 - Premium Elliptical Waveguide, 6.425 - 7.125 GHz (per ft)</v>
          </cell>
          <cell r="C24">
            <v>30</v>
          </cell>
        </row>
        <row r="25">
          <cell r="A25" t="str">
            <v>58009279001</v>
          </cell>
          <cell r="B25" t="str">
            <v>Flexible Twist,WR90,CPR90G,12.0 inch,CPR90G,8.2 - 12.4 GHz,VSWR 1.10</v>
          </cell>
          <cell r="C25">
            <v>450</v>
          </cell>
        </row>
        <row r="26">
          <cell r="A26" t="str">
            <v>58009279002</v>
          </cell>
          <cell r="B26" t="str">
            <v>Flexible Twist,WR90,CPR90G,24.0 inch,CPR90G,8.2 - 12.4 GHz,VSWR 1.10</v>
          </cell>
          <cell r="C26">
            <v>450</v>
          </cell>
        </row>
        <row r="27">
          <cell r="A27" t="str">
            <v>58009279003</v>
          </cell>
          <cell r="B27" t="str">
            <v>Flexible Twist,WR90,CPR90G,35.0 inch,CPR90G,8.2 - 12.4 GHz,VSWR 1.10</v>
          </cell>
          <cell r="C27">
            <v>515</v>
          </cell>
        </row>
        <row r="28">
          <cell r="A28" t="str">
            <v>58009280001</v>
          </cell>
          <cell r="B28" t="str">
            <v>Flexible Twist,WR137,CPR137G,12.0 inch,CPR137G,5.85 - 8.2 GHz,VSWR 1.10</v>
          </cell>
          <cell r="C28">
            <v>500</v>
          </cell>
        </row>
        <row r="29">
          <cell r="A29" t="str">
            <v>58009280002</v>
          </cell>
          <cell r="B29" t="str">
            <v>Flexible Twist,WR137,CPR137G,24.0 inch,CPR137G,5.85 - 8.2 GHz,VSWR 1.10</v>
          </cell>
          <cell r="C29">
            <v>500</v>
          </cell>
        </row>
        <row r="30">
          <cell r="A30" t="str">
            <v>58009280003</v>
          </cell>
          <cell r="B30" t="str">
            <v>Flexible Twist,WR137,CPR137G,35.0 inch,CPR137G,5.85 - 8.2 GHz,VSWR 1.10</v>
          </cell>
          <cell r="C30">
            <v>565</v>
          </cell>
        </row>
        <row r="31">
          <cell r="A31" t="str">
            <v>58009283001</v>
          </cell>
          <cell r="B31" t="str">
            <v>Pressure Window for WR137, 5.85-8.2 GHz, mates to CPR137G</v>
          </cell>
          <cell r="C31">
            <v>115</v>
          </cell>
        </row>
        <row r="32">
          <cell r="A32" t="str">
            <v>58009283002</v>
          </cell>
          <cell r="B32" t="str">
            <v>Pressure Window for WR90, 8.2-12.4 GHz, mates to CPR90G</v>
          </cell>
          <cell r="C32">
            <v>115</v>
          </cell>
        </row>
        <row r="33">
          <cell r="A33" t="str">
            <v>58009284001</v>
          </cell>
          <cell r="B33" t="str">
            <v>2-port Gas Distribution Manifold</v>
          </cell>
          <cell r="C33">
            <v>250</v>
          </cell>
        </row>
        <row r="34">
          <cell r="A34" t="str">
            <v>58010077001</v>
          </cell>
          <cell r="B34" t="str">
            <v>Tapered Transition, WR75 - WR90, PBR120, UDR100</v>
          </cell>
          <cell r="C34">
            <v>375</v>
          </cell>
        </row>
        <row r="35">
          <cell r="A35" t="str">
            <v>600SSH</v>
          </cell>
          <cell r="B35" t="str">
            <v>SURGE SUPPRESSOR</v>
          </cell>
          <cell r="C35">
            <v>35</v>
          </cell>
        </row>
        <row r="36">
          <cell r="A36" t="str">
            <v>66010063001</v>
          </cell>
          <cell r="B36" t="str">
            <v>Crimp tool for N-type connector</v>
          </cell>
          <cell r="C36">
            <v>145</v>
          </cell>
        </row>
        <row r="37">
          <cell r="A37" t="str">
            <v>85009294001</v>
          </cell>
          <cell r="B37" t="str">
            <v>PAR6 - 6' SP Antenna, 5.925 ~ 7.125 GHz with radome, Single Pol, CPR137G</v>
          </cell>
          <cell r="C37">
            <v>3810</v>
          </cell>
        </row>
        <row r="38">
          <cell r="A38" t="str">
            <v>85009301001</v>
          </cell>
          <cell r="B38" t="str">
            <v>HP4 - 4' HP antenna, 10.7 ~ 11.7 GHz with radome, Single Pol, CPR90G</v>
          </cell>
          <cell r="C38">
            <v>4670</v>
          </cell>
        </row>
        <row r="39">
          <cell r="A39" t="str">
            <v>85009324001</v>
          </cell>
          <cell r="B39" t="str">
            <v>5.4-6.0 GHZ, ANTENNA FOR 90 DEGREE SECTOR</v>
          </cell>
          <cell r="C39">
            <v>595</v>
          </cell>
        </row>
        <row r="40">
          <cell r="A40" t="str">
            <v>85009328001</v>
          </cell>
          <cell r="B40" t="str">
            <v>HP4 - 4' HP Antenna, 5.725 ~ 6.425 GHz with radome, Single Pol, CPR137G</v>
          </cell>
          <cell r="C40">
            <v>4810</v>
          </cell>
        </row>
        <row r="41">
          <cell r="A41" t="str">
            <v>85009328002</v>
          </cell>
          <cell r="B41" t="str">
            <v>HP4 - 4' HP Antenna, 6.425 ~ 7.125 GHz with radome, Single Pol, CPR137G</v>
          </cell>
          <cell r="C41">
            <v>5050</v>
          </cell>
        </row>
        <row r="42">
          <cell r="A42" t="str">
            <v>8571110N01</v>
          </cell>
          <cell r="B42" t="str">
            <v>ANTENNA PATCH, 5700 MHZ, SWISS CROS</v>
          </cell>
          <cell r="C42" t="str">
            <v/>
          </cell>
        </row>
        <row r="43">
          <cell r="A43" t="str">
            <v>ACATHS-01A</v>
          </cell>
          <cell r="B43" t="str">
            <v>ALIGN TOOL HSET</v>
          </cell>
          <cell r="C43">
            <v>45</v>
          </cell>
        </row>
        <row r="44">
          <cell r="A44" t="str">
            <v>AR-E0NBN51-WW</v>
          </cell>
          <cell r="B44" t="str">
            <v>cnReach N500 Single Radio Upgrade to All Risks Adv. Replacement during Std Warranty</v>
          </cell>
          <cell r="C44">
            <v>34</v>
          </cell>
        </row>
        <row r="45">
          <cell r="A45" t="str">
            <v>AR-E0NBN52-WW</v>
          </cell>
          <cell r="B45" t="str">
            <v>cnReach N500 Dual Radio Upgrade to All Risks Adv. Replacement during Std Warranty</v>
          </cell>
          <cell r="C45">
            <v>47</v>
          </cell>
        </row>
        <row r="46">
          <cell r="A46" t="str">
            <v>AR-E0PM45AP-WW</v>
          </cell>
          <cell r="B46" t="str">
            <v>PMP450/450i Access Point Upgrade to All Risks Advance Replacement during Std Warranty</v>
          </cell>
          <cell r="C46">
            <v>69</v>
          </cell>
        </row>
        <row r="47">
          <cell r="A47" t="str">
            <v>AR-E0PM4MAP-WW</v>
          </cell>
          <cell r="B47" t="str">
            <v>PMP450m Access Point Upgrade to All Risks Advance Replacement during Std Warranty</v>
          </cell>
          <cell r="C47">
            <v>158</v>
          </cell>
        </row>
        <row r="48">
          <cell r="A48" t="str">
            <v>AR-E0PT450I-WW</v>
          </cell>
          <cell r="B48" t="str">
            <v>PTP 450i Upgrade to All Risks Advanced Replacement during Standard Warranty (per END)</v>
          </cell>
          <cell r="C48">
            <v>20</v>
          </cell>
        </row>
        <row r="49">
          <cell r="A49" t="str">
            <v>AR-E0PT670M-WW</v>
          </cell>
          <cell r="B49" t="str">
            <v>PTP 670 (Mexico) Upgrade to All Risks Advanced Replacement during Standard Warranty (per END)</v>
          </cell>
          <cell r="C49">
            <v>112.5</v>
          </cell>
        </row>
        <row r="50">
          <cell r="A50" t="str">
            <v>AR-E0PT6XX-WW</v>
          </cell>
          <cell r="B50" t="str">
            <v>PTP 650/670 Upgrade to All Risks Advanced Replacement during Standard Warranty (per END)</v>
          </cell>
          <cell r="C50">
            <v>60</v>
          </cell>
        </row>
        <row r="51">
          <cell r="A51" t="str">
            <v>AR-E0PT820C-WW</v>
          </cell>
          <cell r="B51" t="str">
            <v>PTP820C Upgrade to All Risks Advance Replacement during Standard Warranty</v>
          </cell>
          <cell r="C51">
            <v>134</v>
          </cell>
        </row>
        <row r="52">
          <cell r="A52" t="str">
            <v>AR-E0PT820S-WW</v>
          </cell>
          <cell r="B52" t="str">
            <v>PTP820S Upgrade to All Risks Advance Replacement during Standard Warranty</v>
          </cell>
          <cell r="C52">
            <v>79</v>
          </cell>
        </row>
        <row r="53">
          <cell r="A53" t="str">
            <v>AR-E0PT82M1-WW</v>
          </cell>
          <cell r="B53" t="str">
            <v>PTP 820G IDU (Single Modem) Upgrade to All Risks Adv. Replacement during Std Warranty</v>
          </cell>
          <cell r="C53">
            <v>82</v>
          </cell>
        </row>
        <row r="54">
          <cell r="A54" t="str">
            <v>AR-E0PT82M2-WW</v>
          </cell>
          <cell r="B54" t="str">
            <v>PTP 820G IDU (Dual Modem) Upgrade to All Risks Adv. Replacement during Std Warranty</v>
          </cell>
          <cell r="C54">
            <v>109</v>
          </cell>
        </row>
        <row r="55">
          <cell r="A55" t="str">
            <v>AR-E0PT82RA-WW</v>
          </cell>
          <cell r="B55" t="str">
            <v>PTP820G RFU-A Upgrade to All Risks Advance Replacement during Standard Warranty</v>
          </cell>
          <cell r="C55">
            <v>265</v>
          </cell>
        </row>
        <row r="56">
          <cell r="A56" t="str">
            <v>AR-E0PT82RC-WW</v>
          </cell>
          <cell r="B56" t="str">
            <v>PTP820G RFU-C Upgrade to All Risks Advance Replacement during Standard Warranty</v>
          </cell>
          <cell r="C56">
            <v>109</v>
          </cell>
        </row>
        <row r="57">
          <cell r="A57" t="str">
            <v>AR-E1NBN51-WW</v>
          </cell>
          <cell r="B57" t="str">
            <v>cnReach N500 Single Radio All Risks Advance Replacement, 1 Additional Year</v>
          </cell>
          <cell r="C57">
            <v>68</v>
          </cell>
        </row>
        <row r="58">
          <cell r="A58" t="str">
            <v>AR-E1NBN52-WW</v>
          </cell>
          <cell r="B58" t="str">
            <v>cnReach N500 Dual Radio  All Risks Advance Replacement, 1 Additional Year</v>
          </cell>
          <cell r="C58">
            <v>94</v>
          </cell>
        </row>
        <row r="59">
          <cell r="A59" t="str">
            <v>AR-E1PM45AP-WW</v>
          </cell>
          <cell r="B59" t="str">
            <v>PMP450/450i Access Point All Risks Advance Replacement, 1 Additional Year</v>
          </cell>
          <cell r="C59">
            <v>138</v>
          </cell>
        </row>
        <row r="60">
          <cell r="A60" t="str">
            <v>AR-E1PM4MAP-WW</v>
          </cell>
          <cell r="B60" t="str">
            <v>PMP450m Access Point All Risks Advance Replacement, 1 Additional Year</v>
          </cell>
          <cell r="C60">
            <v>316</v>
          </cell>
        </row>
        <row r="61">
          <cell r="A61" t="str">
            <v>AR-E1PT450I-WW</v>
          </cell>
          <cell r="B61" t="str">
            <v>PTP 450i All Risks Advance Replacement, 1 additional year (per END)</v>
          </cell>
          <cell r="C61">
            <v>40</v>
          </cell>
        </row>
        <row r="62">
          <cell r="A62" t="str">
            <v>AR-E1PT670M-WW</v>
          </cell>
          <cell r="B62" t="str">
            <v>PTP 670 (Mexico) All Risks Advance Replacement, 1 additional year (per END)</v>
          </cell>
          <cell r="C62">
            <v>396</v>
          </cell>
        </row>
        <row r="63">
          <cell r="A63" t="str">
            <v>AR-E1PT6XX-WW</v>
          </cell>
          <cell r="B63" t="str">
            <v>PTP 650/670 All Risks Advance Replacement, 1 additional year (per END)</v>
          </cell>
          <cell r="C63">
            <v>126</v>
          </cell>
        </row>
        <row r="64">
          <cell r="A64" t="str">
            <v>AR-E1PT820C-WW</v>
          </cell>
          <cell r="B64" t="str">
            <v>PTP820C All Risks Advance Replacement, 1 Additional Year</v>
          </cell>
          <cell r="C64">
            <v>268</v>
          </cell>
        </row>
        <row r="65">
          <cell r="A65" t="str">
            <v>AR-E1PT820S-WW</v>
          </cell>
          <cell r="B65" t="str">
            <v>PTP820S All Risks Advance Replacement, 1 Additional Year</v>
          </cell>
          <cell r="C65">
            <v>158</v>
          </cell>
        </row>
        <row r="66">
          <cell r="A66" t="str">
            <v>AR-E1PT82M1-WW</v>
          </cell>
          <cell r="B66" t="str">
            <v>PTP 820G IDU (Single Modem) All Risks Advance Replacement, 1 Additional Year</v>
          </cell>
          <cell r="C66">
            <v>164</v>
          </cell>
        </row>
        <row r="67">
          <cell r="A67" t="str">
            <v>AR-E1PT82M2-WW</v>
          </cell>
          <cell r="B67" t="str">
            <v>PTP 820G IDU (Dual Modem) All Risks Advance Replacement, 1 Additional Year</v>
          </cell>
          <cell r="C67">
            <v>218</v>
          </cell>
        </row>
        <row r="68">
          <cell r="A68" t="str">
            <v>AR-E1PT82RA-WW</v>
          </cell>
          <cell r="B68" t="str">
            <v>PTP820G RFU-A All Risks Advance Replacement, 1 Additional Year</v>
          </cell>
          <cell r="C68">
            <v>530</v>
          </cell>
        </row>
        <row r="69">
          <cell r="A69" t="str">
            <v>AR-E1PT82RC-WW</v>
          </cell>
          <cell r="B69" t="str">
            <v>PTP820G RFU-C All Risks Advance Replacement, 1 Additional Year</v>
          </cell>
          <cell r="C69">
            <v>218</v>
          </cell>
        </row>
        <row r="70">
          <cell r="A70" t="str">
            <v>AR-E2NBN51-WW</v>
          </cell>
          <cell r="B70" t="str">
            <v>cnReach N500 Single Radio All Risks Advance Replacement, 2 Additional Years</v>
          </cell>
          <cell r="C70">
            <v>121</v>
          </cell>
        </row>
        <row r="71">
          <cell r="A71" t="str">
            <v>AR-E2NBN52-WW</v>
          </cell>
          <cell r="B71" t="str">
            <v>cnReach N500 Dual Radio  All Risks Advance Replacement, 2 Additional Years</v>
          </cell>
          <cell r="C71">
            <v>170</v>
          </cell>
        </row>
        <row r="72">
          <cell r="A72" t="str">
            <v>AR-E2PM45AP-WW</v>
          </cell>
          <cell r="B72" t="str">
            <v>PMP450/450i Access Point All Risks Advance Replacement, 2 Additional Years</v>
          </cell>
          <cell r="C72">
            <v>247</v>
          </cell>
        </row>
        <row r="73">
          <cell r="A73" t="str">
            <v>AR-E2PM4MAP-WW</v>
          </cell>
          <cell r="B73" t="str">
            <v>PMP450m Access Point All Risks Advance Replacement, 2 Additional Years</v>
          </cell>
          <cell r="C73">
            <v>567</v>
          </cell>
        </row>
        <row r="74">
          <cell r="A74" t="str">
            <v>AR-E2PT450I-WW</v>
          </cell>
          <cell r="B74" t="str">
            <v>PTP 450i All Risks Advance Replacement, 2 additional years (per END)</v>
          </cell>
          <cell r="C74">
            <v>247</v>
          </cell>
        </row>
        <row r="75">
          <cell r="A75" t="str">
            <v>AR-E2PT670M-WW</v>
          </cell>
          <cell r="B75" t="str">
            <v>PTP 670 (Mexico) All Risks Advance Replacement, 2 additional years (per END)</v>
          </cell>
          <cell r="C75">
            <v>705</v>
          </cell>
        </row>
        <row r="76">
          <cell r="A76" t="str">
            <v>AR-E2PT6XX-WW</v>
          </cell>
          <cell r="B76" t="str">
            <v>PTP 650/670 All Risks Advance Replacement, 2 additional years (per END)</v>
          </cell>
          <cell r="C76">
            <v>224</v>
          </cell>
        </row>
        <row r="77">
          <cell r="A77" t="str">
            <v>AR-E2PT820C-WW</v>
          </cell>
          <cell r="B77" t="str">
            <v>PTP820C All Risks Advance Replacement, 2 Additional Years</v>
          </cell>
          <cell r="C77">
            <v>480</v>
          </cell>
        </row>
        <row r="78">
          <cell r="A78" t="str">
            <v>AR-E2PT820S-WW</v>
          </cell>
          <cell r="B78" t="str">
            <v>PTP820S All Risks Advance Replacement, 2 Additional Years</v>
          </cell>
          <cell r="C78">
            <v>280</v>
          </cell>
        </row>
        <row r="79">
          <cell r="A79" t="str">
            <v>AR-E2PT82M1-WW</v>
          </cell>
          <cell r="B79" t="str">
            <v>PTP 820G IDU (Single Modem) All Risks Advance Replacement, 2 Additional Years</v>
          </cell>
          <cell r="C79">
            <v>292</v>
          </cell>
        </row>
        <row r="80">
          <cell r="A80" t="str">
            <v>AR-E2PT82M2-WW</v>
          </cell>
          <cell r="B80" t="str">
            <v>PTP 820G IDU (Dual Modem) All Risks Advance Replacement, 2 Additional Years</v>
          </cell>
          <cell r="C80">
            <v>388</v>
          </cell>
        </row>
        <row r="81">
          <cell r="A81" t="str">
            <v>AR-E2PT82RA-WW</v>
          </cell>
          <cell r="B81" t="str">
            <v>PTP820G RFU-A All Risks Advance Replacement, 2 Additional Years</v>
          </cell>
          <cell r="C81">
            <v>945</v>
          </cell>
        </row>
        <row r="82">
          <cell r="A82" t="str">
            <v>AR-E2PT82RC-WW</v>
          </cell>
          <cell r="B82" t="str">
            <v>PTP820G RFU-C All Risks Advance Replacement, 2 Additional Years</v>
          </cell>
          <cell r="C82">
            <v>385</v>
          </cell>
        </row>
        <row r="83">
          <cell r="A83" t="str">
            <v>AR-E3NBN51-WW</v>
          </cell>
          <cell r="B83" t="str">
            <v>cnReach N500 Single Radio All Risks Advance Replacement, 3 Additional Years</v>
          </cell>
          <cell r="C83">
            <v>151</v>
          </cell>
        </row>
        <row r="84">
          <cell r="A84" t="str">
            <v>AR-E3NBN52-WW</v>
          </cell>
          <cell r="B84" t="str">
            <v>cnReach N500 Dual Radio  All Risks Advance Replacement, 3 Additional Years</v>
          </cell>
          <cell r="C84">
            <v>212</v>
          </cell>
        </row>
        <row r="85">
          <cell r="A85" t="str">
            <v>AR-E3PM45AP-WW</v>
          </cell>
          <cell r="B85" t="str">
            <v>PMP450/450i Access Point All Risks Advance Replacement, 3 Additional Years</v>
          </cell>
          <cell r="C85">
            <v>308</v>
          </cell>
        </row>
        <row r="86">
          <cell r="A86" t="str">
            <v>AR-E3PM4MAP-WW</v>
          </cell>
          <cell r="B86" t="str">
            <v>PMP450m Access Point All Risks Advance Replacement, 3 Additional Years</v>
          </cell>
          <cell r="C86">
            <v>708</v>
          </cell>
        </row>
        <row r="87">
          <cell r="A87" t="str">
            <v>AR-E3PT450I-WW</v>
          </cell>
          <cell r="B87" t="str">
            <v>PTP 450i All Risks Advance Replacement, 3 additional years (per END)</v>
          </cell>
          <cell r="C87">
            <v>94</v>
          </cell>
        </row>
        <row r="88">
          <cell r="A88" t="str">
            <v>AR-E3PT670M-WW</v>
          </cell>
          <cell r="B88" t="str">
            <v>PTP 670 (Mexico) All Risks Advance Replacement, 3 additional years (per END)</v>
          </cell>
          <cell r="C88">
            <v>926</v>
          </cell>
        </row>
        <row r="89">
          <cell r="A89" t="str">
            <v>AR-E3PT6XX-WW</v>
          </cell>
          <cell r="B89" t="str">
            <v>PTP 650/670 All Risks Advance Replacement, 3 additional years (per END)</v>
          </cell>
          <cell r="C89">
            <v>294</v>
          </cell>
        </row>
        <row r="90">
          <cell r="A90" t="str">
            <v>AR-E3PT820C-WW</v>
          </cell>
          <cell r="B90" t="str">
            <v>PTP820C All Risks Advance Replacement, 3 Additional Years</v>
          </cell>
          <cell r="C90">
            <v>630</v>
          </cell>
        </row>
        <row r="91">
          <cell r="A91" t="str">
            <v>AR-E3PT820S-WW</v>
          </cell>
          <cell r="B91" t="str">
            <v>PTP820S All Risks Advance Replacement, 3 Additional Years</v>
          </cell>
          <cell r="C91">
            <v>369</v>
          </cell>
        </row>
        <row r="92">
          <cell r="A92" t="str">
            <v>AR-E3PT82M1-WW</v>
          </cell>
          <cell r="B92" t="str">
            <v>PTP 820G IDU (Single Modem) All Risks Advance Replacement, 3 Additional Years</v>
          </cell>
          <cell r="C92">
            <v>384</v>
          </cell>
        </row>
        <row r="93">
          <cell r="A93" t="str">
            <v>AR-E3PT82M2-WW</v>
          </cell>
          <cell r="B93" t="str">
            <v>PTP 820G IDU (Dual Modem) All Risks Advance Replacement, 3 Additional Years</v>
          </cell>
          <cell r="C93">
            <v>510</v>
          </cell>
        </row>
        <row r="94">
          <cell r="A94" t="str">
            <v>AR-E3PT82RA-WW</v>
          </cell>
          <cell r="B94" t="str">
            <v>PTP820G RFU-A All Risks Advance Replacement, 3 Additional Years</v>
          </cell>
          <cell r="C94">
            <v>1240</v>
          </cell>
        </row>
        <row r="95">
          <cell r="A95" t="str">
            <v>AR-E3PT82RC-WW</v>
          </cell>
          <cell r="B95" t="str">
            <v>PTP820G RFU-C All Risks Advance Replacement, 3 Additional Years</v>
          </cell>
          <cell r="C95">
            <v>507</v>
          </cell>
        </row>
        <row r="96">
          <cell r="A96" t="str">
            <v>AR-E4NBN51-WW</v>
          </cell>
          <cell r="B96" t="str">
            <v>cnReach N500 Single Radio All Risks Advance Replacement, 4 Additional Years</v>
          </cell>
          <cell r="C96">
            <v>180</v>
          </cell>
        </row>
        <row r="97">
          <cell r="A97" t="str">
            <v>AR-E4NBN52-WW</v>
          </cell>
          <cell r="B97" t="str">
            <v>cnReach N500 Dual Radio  All Risks Advance Replacement, 4 Additional Years</v>
          </cell>
          <cell r="C97">
            <v>251</v>
          </cell>
        </row>
        <row r="98">
          <cell r="A98" t="str">
            <v>AR-E4PM45AP-WW</v>
          </cell>
          <cell r="B98" t="str">
            <v>PMP450/450i Access Point All Risks Advance Replacement, 4 Additional Years</v>
          </cell>
          <cell r="C98">
            <v>366</v>
          </cell>
        </row>
        <row r="99">
          <cell r="A99" t="str">
            <v>AR-E4PM4MAP-WW</v>
          </cell>
          <cell r="B99" t="str">
            <v>PMP450m Access Point All Risks Advance Replacement, 4 Additional Years</v>
          </cell>
          <cell r="C99">
            <v>840</v>
          </cell>
        </row>
        <row r="100">
          <cell r="A100" t="str">
            <v>AR-E4PT450I-WW</v>
          </cell>
          <cell r="B100" t="str">
            <v>PTP 450i All Risks Advance Replacement, 4 additional years (per END)</v>
          </cell>
          <cell r="C100">
            <v>108</v>
          </cell>
        </row>
        <row r="101">
          <cell r="A101" t="str">
            <v>AR-E4PT670M-WW</v>
          </cell>
          <cell r="B101" t="str">
            <v>PTP 670 (Mexico) All Risks Advance Replacement, 4 additional years (per END)</v>
          </cell>
          <cell r="C101">
            <v>1056</v>
          </cell>
        </row>
        <row r="102">
          <cell r="A102" t="str">
            <v>AR-E4PT6XX-WW</v>
          </cell>
          <cell r="B102" t="str">
            <v>PTP 650/670 All Risks Advance Replacement, 4 additional years (per END)</v>
          </cell>
          <cell r="C102">
            <v>336</v>
          </cell>
        </row>
        <row r="103">
          <cell r="A103" t="str">
            <v>AR-E4PT820C-WW</v>
          </cell>
          <cell r="B103" t="str">
            <v>PTP820C All Risks Advance Replacement, 4 Additional Years</v>
          </cell>
          <cell r="C103">
            <v>720</v>
          </cell>
        </row>
        <row r="104">
          <cell r="A104" t="str">
            <v>AR-E4PT820S-WW</v>
          </cell>
          <cell r="B104" t="str">
            <v>PTP820S All Risks Advance Replacement, 4 Additional Years</v>
          </cell>
          <cell r="C104">
            <v>420</v>
          </cell>
        </row>
        <row r="105">
          <cell r="A105" t="str">
            <v>AR-E4PT82M1-WW</v>
          </cell>
          <cell r="B105" t="str">
            <v>PTP 820G IDU (Single Modem) All Risks Advance Replacement, 4 Additional Years</v>
          </cell>
          <cell r="C105">
            <v>438</v>
          </cell>
        </row>
        <row r="106">
          <cell r="A106" t="str">
            <v>AR-E4PT82M2-WW</v>
          </cell>
          <cell r="B106" t="str">
            <v>PTP 820G IDU (Dual Modem) All Risks Advance Replacement, 4 Additional Years</v>
          </cell>
          <cell r="C106">
            <v>581</v>
          </cell>
        </row>
        <row r="107">
          <cell r="A107" t="str">
            <v>AR-E4PT82RA-WW</v>
          </cell>
          <cell r="B107" t="str">
            <v>PTP820G RFU-A All Risks Advance Replacement, 4 Additional Years</v>
          </cell>
          <cell r="C107">
            <v>1410</v>
          </cell>
        </row>
        <row r="108">
          <cell r="A108" t="str">
            <v>AR-E4PT82RC-WW</v>
          </cell>
          <cell r="B108" t="str">
            <v>PTP820G RFU-C All Risks Advance Replacement, 4 Additional Years</v>
          </cell>
          <cell r="C108">
            <v>578</v>
          </cell>
        </row>
        <row r="109">
          <cell r="A109" t="str">
            <v>AX-48V1ADCA-WW</v>
          </cell>
          <cell r="B109" t="str">
            <v>48V 1A DC power adaptor without cord</v>
          </cell>
          <cell r="C109">
            <v>15</v>
          </cell>
        </row>
        <row r="110">
          <cell r="A110" t="str">
            <v>BPSGVNPL5830-2DD</v>
          </cell>
          <cell r="B110" t="str">
            <v>PTP 54/58 600 Series Lite to Full Upgrade Key - Link (5 GHz only)</v>
          </cell>
          <cell r="C110">
            <v>3000</v>
          </cell>
        </row>
        <row r="111">
          <cell r="A111" t="str">
            <v>C000000L033A</v>
          </cell>
          <cell r="B111" t="str">
            <v>Gigabit Surge Suppressor (56V)</v>
          </cell>
          <cell r="C111">
            <v>50</v>
          </cell>
        </row>
        <row r="112">
          <cell r="A112" t="str">
            <v>C000000L055A</v>
          </cell>
          <cell r="B112" t="str">
            <v>WM 4.0, UPGRADE NODE LICENSE</v>
          </cell>
          <cell r="C112">
            <v>25</v>
          </cell>
        </row>
        <row r="113">
          <cell r="A113" t="str">
            <v>C000000L056A</v>
          </cell>
          <cell r="B113" t="str">
            <v>WM 4.0, INCLUDES 10 NODE LICENSES</v>
          </cell>
          <cell r="C113">
            <v>200</v>
          </cell>
        </row>
        <row r="114">
          <cell r="A114" t="str">
            <v>C000000L057A</v>
          </cell>
          <cell r="B114" t="str">
            <v>WM 4.0 NODE LICENSE, QTY = 1</v>
          </cell>
          <cell r="C114">
            <v>50</v>
          </cell>
        </row>
        <row r="115">
          <cell r="A115" t="str">
            <v>C000000L060A</v>
          </cell>
          <cell r="B115" t="str">
            <v>WM 4.0 NODE LIC, UPGR TO HA, QTY=1</v>
          </cell>
          <cell r="C115">
            <v>50</v>
          </cell>
        </row>
        <row r="116">
          <cell r="A116" t="str">
            <v>C000000L061A</v>
          </cell>
          <cell r="B116" t="str">
            <v>WM 4.0, HA, INCL 10 NODE LICENSES</v>
          </cell>
          <cell r="C116">
            <v>300</v>
          </cell>
        </row>
        <row r="117">
          <cell r="A117" t="str">
            <v>C000000L062A</v>
          </cell>
          <cell r="B117" t="str">
            <v>WM 4.0 NODE LICENSE, HA, QTY = 1</v>
          </cell>
          <cell r="C117">
            <v>70</v>
          </cell>
        </row>
        <row r="118">
          <cell r="A118" t="str">
            <v>C000000L500A</v>
          </cell>
          <cell r="B118" t="str">
            <v>CMM5 Controller</v>
          </cell>
          <cell r="C118">
            <v>995</v>
          </cell>
        </row>
        <row r="119">
          <cell r="A119" t="str">
            <v>C000000L529A</v>
          </cell>
          <cell r="B119" t="str">
            <v>CMM5 Power and Sync Injector 29V</v>
          </cell>
          <cell r="C119">
            <v>1295</v>
          </cell>
        </row>
        <row r="120">
          <cell r="A120" t="str">
            <v>C000000L556A</v>
          </cell>
          <cell r="B120" t="str">
            <v>CMM5 Power and Sync Injector 56V</v>
          </cell>
          <cell r="C120">
            <v>1295</v>
          </cell>
        </row>
        <row r="121">
          <cell r="A121" t="str">
            <v>C000045K002A</v>
          </cell>
          <cell r="B121" t="str">
            <v>PMP 450 4 TO 10 MBPS UPGRADE KEY</v>
          </cell>
          <cell r="C121">
            <v>50</v>
          </cell>
        </row>
        <row r="122">
          <cell r="A122" t="str">
            <v>C000045K003A</v>
          </cell>
          <cell r="B122" t="str">
            <v>PMP 450 4 TO 20 MBPS UPGRADE KEY</v>
          </cell>
          <cell r="C122">
            <v>100</v>
          </cell>
        </row>
        <row r="123">
          <cell r="A123" t="str">
            <v>C000045K004A</v>
          </cell>
          <cell r="B123" t="str">
            <v>PMP 450 4 TO Uncapped UPGRADE KEY</v>
          </cell>
          <cell r="C123">
            <v>200</v>
          </cell>
        </row>
        <row r="124">
          <cell r="A124" t="str">
            <v>C000045K005A</v>
          </cell>
          <cell r="B124" t="str">
            <v>PMP 450 10 TO 20 MBPS UPGRADE KEY</v>
          </cell>
          <cell r="C124">
            <v>50</v>
          </cell>
        </row>
        <row r="125">
          <cell r="A125" t="str">
            <v>C000045K006A</v>
          </cell>
          <cell r="B125" t="str">
            <v>PMP 450 10 TO Uncapped MBPS UPGRADE KEY</v>
          </cell>
          <cell r="C125">
            <v>150</v>
          </cell>
        </row>
        <row r="126">
          <cell r="A126" t="str">
            <v>C000045K007A</v>
          </cell>
          <cell r="B126" t="str">
            <v>PMP 450 20 TO Uncapped MBPS UPGRADE KEY</v>
          </cell>
          <cell r="C126">
            <v>100</v>
          </cell>
        </row>
        <row r="127">
          <cell r="A127" t="str">
            <v>C000045K008A</v>
          </cell>
          <cell r="B127" t="str">
            <v>PMP 450 Lite AP to Full AP UPGRADE KEY</v>
          </cell>
          <cell r="C127">
            <v>1449</v>
          </cell>
        </row>
        <row r="128">
          <cell r="A128" t="str">
            <v>C000045K100A</v>
          </cell>
          <cell r="B128" t="str">
            <v>MU-MIMO Enable Key</v>
          </cell>
          <cell r="C128">
            <v>2500</v>
          </cell>
        </row>
        <row r="129">
          <cell r="A129" t="str">
            <v>C000045L005A</v>
          </cell>
          <cell r="B129" t="str">
            <v>Integrated 450i AP Bracket Kit</v>
          </cell>
          <cell r="C129">
            <v>79</v>
          </cell>
        </row>
        <row r="130">
          <cell r="A130" t="str">
            <v>C000045L100A</v>
          </cell>
          <cell r="B130" t="str">
            <v>450m Bracket Kit</v>
          </cell>
          <cell r="C130">
            <v>79</v>
          </cell>
        </row>
        <row r="131">
          <cell r="A131" t="str">
            <v>C000065K018A</v>
          </cell>
          <cell r="B131" t="str">
            <v>PTP 650/670 128-bit AES Encryption - per ODU</v>
          </cell>
          <cell r="C131">
            <v>295</v>
          </cell>
        </row>
        <row r="132">
          <cell r="A132" t="str">
            <v>C000065K019A</v>
          </cell>
          <cell r="B132" t="str">
            <v>PTP 650/670 256-bit AES Encryption - per ODU</v>
          </cell>
          <cell r="C132">
            <v>1495</v>
          </cell>
        </row>
        <row r="133">
          <cell r="A133" t="str">
            <v>C000065K022A</v>
          </cell>
          <cell r="B133" t="str">
            <v>PTP 650 Lite (Up to 125Mbps) to Full (Up to 450Mbps) Link Capacity upgrade license per ODU</v>
          </cell>
          <cell r="C133">
            <v>995</v>
          </cell>
        </row>
        <row r="134">
          <cell r="A134" t="str">
            <v>C000065K040A</v>
          </cell>
          <cell r="B134" t="str">
            <v>PTP 650/670 Precise Network Timing Software License (per END)</v>
          </cell>
          <cell r="C134">
            <v>250</v>
          </cell>
        </row>
        <row r="135">
          <cell r="A135" t="str">
            <v>C000065K041A</v>
          </cell>
          <cell r="B135" t="str">
            <v>PTP 650S Upgrade Limited Range to Full Range Software License (per END)</v>
          </cell>
          <cell r="C135">
            <v>995</v>
          </cell>
        </row>
        <row r="136">
          <cell r="A136" t="str">
            <v>C000065K049A</v>
          </cell>
          <cell r="B136" t="str">
            <v>8-Port T1/E1 Software License (per END).</v>
          </cell>
          <cell r="C136">
            <v>300</v>
          </cell>
        </row>
        <row r="137">
          <cell r="A137" t="str">
            <v>C000065K050A</v>
          </cell>
          <cell r="B137" t="str">
            <v>PTP 650 5/10 MHz channel (up to 100Mbps) License per END</v>
          </cell>
          <cell r="C137">
            <v>295</v>
          </cell>
        </row>
        <row r="138">
          <cell r="A138" t="str">
            <v>C000065K051A</v>
          </cell>
          <cell r="B138" t="str">
            <v>PTP 650 5/10/15/20 MHz channel (up to 200Mbps) License per END</v>
          </cell>
          <cell r="C138">
            <v>495</v>
          </cell>
        </row>
        <row r="139">
          <cell r="A139" t="str">
            <v>C000065K052A</v>
          </cell>
          <cell r="B139" t="str">
            <v>MAB License per END</v>
          </cell>
          <cell r="C139">
            <v>250</v>
          </cell>
        </row>
        <row r="140">
          <cell r="A140" t="str">
            <v>C000065K053A</v>
          </cell>
          <cell r="B140" t="str">
            <v>PTP 650/670 Group Access License per END</v>
          </cell>
          <cell r="C140">
            <v>500</v>
          </cell>
        </row>
        <row r="141">
          <cell r="A141" t="str">
            <v>C000065K054A</v>
          </cell>
          <cell r="B141" t="str">
            <v>PTP 650 10 MHz to 20MHz Channel Upgrade License per END</v>
          </cell>
          <cell r="C141">
            <v>200</v>
          </cell>
        </row>
        <row r="142">
          <cell r="A142" t="str">
            <v>C000065K055A</v>
          </cell>
          <cell r="B142" t="str">
            <v>PTP 650 10 MHz to 45MHz Channel Upgrade License per END</v>
          </cell>
          <cell r="C142">
            <v>700</v>
          </cell>
        </row>
        <row r="143">
          <cell r="A143" t="str">
            <v>C000065K056A</v>
          </cell>
          <cell r="B143" t="str">
            <v>PTP 650 20 MHz to 45MHz Channel Upgrade License per END</v>
          </cell>
          <cell r="C143">
            <v>500</v>
          </cell>
        </row>
        <row r="144">
          <cell r="A144" t="str">
            <v>C000065K058A</v>
          </cell>
          <cell r="B144" t="str">
            <v>PTP 650L 10MHz to 30MHz Upgrade License per END</v>
          </cell>
          <cell r="C144">
            <v>795</v>
          </cell>
        </row>
        <row r="145">
          <cell r="A145" t="str">
            <v>C000065K059A</v>
          </cell>
          <cell r="B145" t="str">
            <v>PTP 650L 30MHz to Full Capacity Upgrade License per END</v>
          </cell>
          <cell r="C145">
            <v>495</v>
          </cell>
        </row>
        <row r="146">
          <cell r="A146" t="str">
            <v>C000065L002C</v>
          </cell>
          <cell r="B146" t="str">
            <v>AC+DC Enhanced Power Injector 56V</v>
          </cell>
          <cell r="C146">
            <v>380</v>
          </cell>
        </row>
        <row r="147">
          <cell r="A147" t="str">
            <v>C000065L007B</v>
          </cell>
          <cell r="B147" t="str">
            <v>LPU and Grounding Kit (1 kit per ODU)</v>
          </cell>
          <cell r="C147">
            <v>400</v>
          </cell>
        </row>
        <row r="148">
          <cell r="A148" t="str">
            <v>C000065L008A</v>
          </cell>
          <cell r="B148" t="str">
            <v>Single Mode Optical 1000BaseLX SFP Interface per ODU</v>
          </cell>
          <cell r="C148">
            <v>295</v>
          </cell>
        </row>
        <row r="149">
          <cell r="A149" t="str">
            <v>C000065L009A</v>
          </cell>
          <cell r="B149" t="str">
            <v>Multi-mode Optical 1000BaseSX SFP Interface per ODU</v>
          </cell>
          <cell r="C149">
            <v>395</v>
          </cell>
        </row>
        <row r="150">
          <cell r="A150" t="str">
            <v>C000065L010A</v>
          </cell>
          <cell r="B150" t="str">
            <v>Gigabit Ethernet 1000BaseT SFP Interface per ODU</v>
          </cell>
          <cell r="C150">
            <v>395</v>
          </cell>
        </row>
        <row r="151">
          <cell r="A151" t="str">
            <v>C000065L043A</v>
          </cell>
          <cell r="B151" t="str">
            <v>Network Indoor Unit  (One per END)</v>
          </cell>
          <cell r="C151">
            <v>995</v>
          </cell>
        </row>
        <row r="152">
          <cell r="A152" t="str">
            <v>C000065L044A</v>
          </cell>
          <cell r="B152" t="str">
            <v>NIDU - DC Power Connector Spare (10 pack)</v>
          </cell>
          <cell r="C152">
            <v>50</v>
          </cell>
        </row>
        <row r="153">
          <cell r="A153" t="str">
            <v>C000065S045A</v>
          </cell>
          <cell r="B153" t="str">
            <v>NIDU Extended Warranty per END, 1 additional year</v>
          </cell>
          <cell r="C153">
            <v>125</v>
          </cell>
        </row>
        <row r="154">
          <cell r="A154" t="str">
            <v>C000065S046A</v>
          </cell>
          <cell r="B154" t="str">
            <v>NIDU Extended Warranty per END, 2 additional years</v>
          </cell>
          <cell r="C154">
            <v>200</v>
          </cell>
        </row>
        <row r="155">
          <cell r="A155" t="str">
            <v>C000065S047A</v>
          </cell>
          <cell r="B155" t="str">
            <v>NIDU Extended Warranty per END, 3 additional years</v>
          </cell>
          <cell r="C155">
            <v>250</v>
          </cell>
        </row>
        <row r="156">
          <cell r="A156" t="str">
            <v>C000065S048A</v>
          </cell>
          <cell r="B156" t="str">
            <v>NIDU Extended Warranty per END, 4 additional years</v>
          </cell>
          <cell r="C156">
            <v>300</v>
          </cell>
        </row>
        <row r="157">
          <cell r="A157" t="str">
            <v>C000067K001A</v>
          </cell>
          <cell r="B157" t="str">
            <v>PTP 670 Basic High-Capacity Multipoint Upgrade - per Access Point</v>
          </cell>
          <cell r="C157">
            <v>995</v>
          </cell>
        </row>
        <row r="158">
          <cell r="A158" t="str">
            <v>C000067K002A</v>
          </cell>
          <cell r="B158" t="str">
            <v>PTP 670 OTAR support - per End</v>
          </cell>
          <cell r="C158">
            <v>250</v>
          </cell>
        </row>
        <row r="159">
          <cell r="A159" t="str">
            <v>C000070K001A</v>
          </cell>
          <cell r="B159" t="str">
            <v>PTP 700 128-bit AES Encryption - per END</v>
          </cell>
          <cell r="C159">
            <v>995</v>
          </cell>
        </row>
        <row r="160">
          <cell r="A160" t="str">
            <v>C000070K002A</v>
          </cell>
          <cell r="B160" t="str">
            <v>PTP 700 256-bit AES Encryption - per END</v>
          </cell>
          <cell r="C160">
            <v>1495</v>
          </cell>
        </row>
        <row r="161">
          <cell r="A161" t="str">
            <v>C000070K003A</v>
          </cell>
          <cell r="B161" t="str">
            <v>PTP 700 Precise Network Timing Software License - per END</v>
          </cell>
          <cell r="C161">
            <v>495</v>
          </cell>
        </row>
        <row r="162">
          <cell r="A162" t="str">
            <v>C000070K004A</v>
          </cell>
          <cell r="B162" t="str">
            <v>PTP 700 Group Access Software License - per END</v>
          </cell>
          <cell r="C162">
            <v>750</v>
          </cell>
        </row>
        <row r="163">
          <cell r="A163" t="str">
            <v>C000070K005A</v>
          </cell>
          <cell r="B163" t="str">
            <v>PTP 700 FIPS 140-2 Upgrade including 128-bit AES - per END</v>
          </cell>
          <cell r="C163">
            <v>1950</v>
          </cell>
        </row>
        <row r="164">
          <cell r="A164" t="str">
            <v>C000070K006A</v>
          </cell>
          <cell r="B164" t="str">
            <v>PTP 700 FIPS 140-2 Upgrade including 256-bit AES - per END</v>
          </cell>
          <cell r="C164">
            <v>2500</v>
          </cell>
        </row>
        <row r="165">
          <cell r="A165" t="str">
            <v>C000070K008A</v>
          </cell>
          <cell r="B165" t="str">
            <v>PTP 700 Lite to Full Upgrade - per END</v>
          </cell>
          <cell r="C165">
            <v>4000</v>
          </cell>
        </row>
        <row r="166">
          <cell r="A166" t="str">
            <v>C000070K009A</v>
          </cell>
          <cell r="B166" t="str">
            <v>PTP 700 High Capacity Multipoint Upgrade - Per END</v>
          </cell>
          <cell r="C166">
            <v>995</v>
          </cell>
        </row>
        <row r="167">
          <cell r="A167" t="str">
            <v>C000070K010A</v>
          </cell>
          <cell r="B167" t="str">
            <v>QD POSITIONER SNMPv3 REMOTE MANAGEMENT</v>
          </cell>
          <cell r="C167">
            <v>2695</v>
          </cell>
        </row>
        <row r="168">
          <cell r="A168" t="str">
            <v>C000070K011A</v>
          </cell>
          <cell r="B168" t="str">
            <v>QD POSITIONER GPS TARGETING SW LICENSE</v>
          </cell>
          <cell r="C168">
            <v>1395</v>
          </cell>
        </row>
        <row r="169">
          <cell r="A169" t="str">
            <v>C000070K012A</v>
          </cell>
          <cell r="B169" t="str">
            <v>QD POSITIONER TO POSITIONER SYNC SOFTWARE</v>
          </cell>
          <cell r="C169">
            <v>1195</v>
          </cell>
        </row>
        <row r="170">
          <cell r="A170" t="str">
            <v>C000070K013A</v>
          </cell>
          <cell r="B170" t="str">
            <v>PTP 700 Over-the-Air Rekey License - Per END</v>
          </cell>
          <cell r="C170">
            <v>495</v>
          </cell>
        </row>
        <row r="171">
          <cell r="A171" t="str">
            <v>C000070L010A</v>
          </cell>
          <cell r="B171" t="str">
            <v>AUTO-ALIGNING POSITIONER, QUICK DEPLOY</v>
          </cell>
          <cell r="C171">
            <v>21550</v>
          </cell>
        </row>
        <row r="172">
          <cell r="A172" t="str">
            <v>C000070L011A</v>
          </cell>
          <cell r="B172" t="str">
            <v>AUTO-ALIGNING POSITIONER, QUICK DEPLOY OD GREEN</v>
          </cell>
          <cell r="C172">
            <v>21550</v>
          </cell>
        </row>
        <row r="173">
          <cell r="A173" t="str">
            <v>C000070L050A</v>
          </cell>
          <cell r="B173" t="str">
            <v>AUTO-ALIGNING QUICK DEPLOY 50lb POSITIONER</v>
          </cell>
          <cell r="C173">
            <v>40000</v>
          </cell>
        </row>
        <row r="174">
          <cell r="A174" t="str">
            <v>C000070S001A</v>
          </cell>
          <cell r="B174" t="str">
            <v>PTP 700 Extended Warranty, 1 additional year</v>
          </cell>
          <cell r="C174">
            <v>495</v>
          </cell>
        </row>
        <row r="175">
          <cell r="A175" t="str">
            <v>C000070S002A</v>
          </cell>
          <cell r="B175" t="str">
            <v>PTP 700 Extended Warranty, 2 additional years</v>
          </cell>
          <cell r="C175">
            <v>995</v>
          </cell>
        </row>
        <row r="176">
          <cell r="A176" t="str">
            <v>C000070S003A</v>
          </cell>
          <cell r="B176" t="str">
            <v>PTP 700 Extended Warranty, 3 additional years</v>
          </cell>
          <cell r="C176">
            <v>1295</v>
          </cell>
        </row>
        <row r="177">
          <cell r="A177" t="str">
            <v>C000070S004A</v>
          </cell>
          <cell r="B177" t="str">
            <v>PTP 700 Extended Warranty, 4 additional years</v>
          </cell>
          <cell r="C177">
            <v>1495</v>
          </cell>
        </row>
        <row r="178">
          <cell r="A178" t="str">
            <v>C000070S005A</v>
          </cell>
          <cell r="B178" t="str">
            <v>PTP 700 Upgrade to all risks advanced replacement during 1st year warranty</v>
          </cell>
          <cell r="C178">
            <v>750</v>
          </cell>
        </row>
        <row r="179">
          <cell r="A179" t="str">
            <v>C000070S006A</v>
          </cell>
          <cell r="B179" t="str">
            <v>PTP 700 Extended Warranty and all risks advanced replacement 1 year</v>
          </cell>
          <cell r="C179">
            <v>1495</v>
          </cell>
        </row>
        <row r="180">
          <cell r="A180" t="str">
            <v>C000070S007A</v>
          </cell>
          <cell r="B180" t="str">
            <v>PTP 700 Extended Warranty and all risks advanced replacement 2 year</v>
          </cell>
          <cell r="C180">
            <v>2495</v>
          </cell>
        </row>
        <row r="181">
          <cell r="A181" t="str">
            <v>C000070S008A</v>
          </cell>
          <cell r="B181" t="str">
            <v>PTP 700 Extended Warranty and all risks advanced replacement 3 year</v>
          </cell>
          <cell r="C181">
            <v>2795</v>
          </cell>
        </row>
        <row r="182">
          <cell r="A182" t="str">
            <v>C000070S009A</v>
          </cell>
          <cell r="B182" t="str">
            <v>PTP 700 Extended Warranty and all risks advanced replacement 4 year</v>
          </cell>
          <cell r="C182">
            <v>3095</v>
          </cell>
        </row>
        <row r="183">
          <cell r="A183" t="str">
            <v>C000070S010A</v>
          </cell>
          <cell r="B183" t="str">
            <v>QD POSITIONER 1 YEAR HARDWARE SUPPORT EXTENSION</v>
          </cell>
          <cell r="C183">
            <v>3495</v>
          </cell>
        </row>
        <row r="184">
          <cell r="A184" t="str">
            <v>C000070S011A</v>
          </cell>
          <cell r="B184" t="str">
            <v>QD POSITIONER 2 YEAR HARDWARE SUPPORT EXTENSION</v>
          </cell>
          <cell r="C184">
            <v>4395</v>
          </cell>
        </row>
        <row r="185">
          <cell r="A185" t="str">
            <v>C000070S012A</v>
          </cell>
          <cell r="B185" t="str">
            <v>QD POSITIONER 3 YEAR HARDWARE SUPPORT EXTENSION</v>
          </cell>
          <cell r="C185">
            <v>6095</v>
          </cell>
        </row>
        <row r="186">
          <cell r="A186" t="str">
            <v>C000070S013A</v>
          </cell>
          <cell r="B186" t="str">
            <v>QD POSITIONER 4 YEAR HARDWARE SUPPORT EXTENSION</v>
          </cell>
          <cell r="C186">
            <v>7895</v>
          </cell>
        </row>
        <row r="187">
          <cell r="A187" t="str">
            <v>C000082L153A</v>
          </cell>
          <cell r="B187" t="str">
            <v>PTP 820G Fast Ethernet Protection Y-cable, 1.34m, Cat5E</v>
          </cell>
          <cell r="C187">
            <v>27</v>
          </cell>
        </row>
        <row r="188">
          <cell r="A188" t="str">
            <v>C000082L154A</v>
          </cell>
          <cell r="B188" t="str">
            <v>PTP 820G TDM Protection Y cable, 0.6m, 120 ohm</v>
          </cell>
          <cell r="C188">
            <v>133</v>
          </cell>
        </row>
        <row r="189">
          <cell r="A189" t="str">
            <v>C000082L155A</v>
          </cell>
          <cell r="B189" t="str">
            <v>PTP820G Splitter cable for protection and management, 1.34m, CAT5E</v>
          </cell>
          <cell r="C189">
            <v>67</v>
          </cell>
        </row>
        <row r="190">
          <cell r="A190" t="str">
            <v>C000082M001A</v>
          </cell>
          <cell r="B190" t="str">
            <v>PTP 820G, Single Modem, Eth Only</v>
          </cell>
          <cell r="C190">
            <v>3500</v>
          </cell>
        </row>
        <row r="191">
          <cell r="A191" t="str">
            <v>C000082M002A</v>
          </cell>
          <cell r="B191" t="str">
            <v>PTP 820G, Single Modem, Eth + 16 E1/T1</v>
          </cell>
          <cell r="C191">
            <v>3800</v>
          </cell>
        </row>
        <row r="192">
          <cell r="A192" t="str">
            <v>C000082M004A</v>
          </cell>
          <cell r="B192" t="str">
            <v>PTP 820G, Dual Modem, Eth Only</v>
          </cell>
          <cell r="C192">
            <v>4250</v>
          </cell>
        </row>
        <row r="193">
          <cell r="A193" t="str">
            <v>C000082M005A</v>
          </cell>
          <cell r="B193" t="str">
            <v>PTP 820G, Dual Modem, Eth + 16 E1/T1</v>
          </cell>
          <cell r="C193">
            <v>4550</v>
          </cell>
        </row>
        <row r="194">
          <cell r="A194" t="str">
            <v>C000082M021B</v>
          </cell>
          <cell r="B194" t="str">
            <v>PTP 820G NTIA FIPS-140 Ready, Dual Modem, Eth + 16 E1/T1</v>
          </cell>
          <cell r="C194">
            <v>8000</v>
          </cell>
        </row>
        <row r="195">
          <cell r="A195" t="str">
            <v>C000082T007A</v>
          </cell>
          <cell r="B195" t="str">
            <v>PTP 820 NMS Basic to Advanced Upgrade</v>
          </cell>
          <cell r="C195">
            <v>75</v>
          </cell>
        </row>
        <row r="196">
          <cell r="A196" t="str">
            <v>C000082T009A</v>
          </cell>
          <cell r="B196" t="str">
            <v>PTP 820 NMS Basic Package</v>
          </cell>
          <cell r="C196">
            <v>250</v>
          </cell>
        </row>
        <row r="197">
          <cell r="A197" t="str">
            <v>C000082T010A</v>
          </cell>
          <cell r="B197" t="str">
            <v>PTP 820 NMS Advanced Package</v>
          </cell>
          <cell r="C197">
            <v>330</v>
          </cell>
        </row>
        <row r="198">
          <cell r="A198" t="str">
            <v>C000082T011A</v>
          </cell>
          <cell r="B198" t="str">
            <v>PTP 820 NMS Open SNMP Manager</v>
          </cell>
          <cell r="C198">
            <v>50</v>
          </cell>
        </row>
        <row r="199">
          <cell r="A199" t="str">
            <v>C009045A001A</v>
          </cell>
          <cell r="B199" t="str">
            <v>900 MHz PMP 450i Connectorized Access Point</v>
          </cell>
          <cell r="C199">
            <v>2895</v>
          </cell>
        </row>
        <row r="200">
          <cell r="A200" t="str">
            <v>C009045B001A</v>
          </cell>
          <cell r="B200" t="str">
            <v>PTP 450 900 MHz END - Connectorized</v>
          </cell>
          <cell r="C200">
            <v>595</v>
          </cell>
        </row>
        <row r="201">
          <cell r="A201" t="str">
            <v>C009045C001A</v>
          </cell>
          <cell r="B201" t="str">
            <v>900 MHz PMP 450 Connectorized Subscriber Module</v>
          </cell>
          <cell r="C201">
            <v>299</v>
          </cell>
        </row>
        <row r="202">
          <cell r="A202" t="str">
            <v>C024045A001A</v>
          </cell>
          <cell r="B202" t="str">
            <v>2.4 GHz PMP 450 Connectorized Access Point</v>
          </cell>
          <cell r="C202">
            <v>2895</v>
          </cell>
        </row>
        <row r="203">
          <cell r="A203" t="str">
            <v>C024045A003A</v>
          </cell>
          <cell r="B203" t="str">
            <v>2.4 GHz PMP 450 Connectorized Access Point, DES</v>
          </cell>
          <cell r="C203">
            <v>2895</v>
          </cell>
        </row>
        <row r="204">
          <cell r="A204" t="str">
            <v>C024045A011A</v>
          </cell>
          <cell r="B204" t="str">
            <v>2.4 GHz PMP 450 Connectorized Access Point - Lite</v>
          </cell>
          <cell r="C204">
            <v>1449</v>
          </cell>
        </row>
        <row r="205">
          <cell r="A205" t="str">
            <v>C024045C001A</v>
          </cell>
          <cell r="B205" t="str">
            <v>2.4 GHz PMP 450 Subscriber Module, 4 Mbps</v>
          </cell>
          <cell r="C205">
            <v>249</v>
          </cell>
        </row>
        <row r="206">
          <cell r="A206" t="str">
            <v>C024045C002A</v>
          </cell>
          <cell r="B206" t="str">
            <v>2.4 GHz PMP 450 Subscriber Module, 10 Mbps</v>
          </cell>
          <cell r="C206">
            <v>299</v>
          </cell>
        </row>
        <row r="207">
          <cell r="A207" t="str">
            <v>C024045C003A</v>
          </cell>
          <cell r="B207" t="str">
            <v>2.4 GHz PMP 450 Subscriber Module, 20 Mbps</v>
          </cell>
          <cell r="C207">
            <v>349</v>
          </cell>
        </row>
        <row r="208">
          <cell r="A208" t="str">
            <v>C024045C004A</v>
          </cell>
          <cell r="B208" t="str">
            <v>2.4 GHz PMP 450 Subscriber Module, Uncapped</v>
          </cell>
          <cell r="C208">
            <v>449</v>
          </cell>
        </row>
        <row r="209">
          <cell r="A209" t="str">
            <v>C024045C005A</v>
          </cell>
          <cell r="B209" t="str">
            <v>2.4 GHz PMP 450 Connectorized Subscriber Module, 4 Mbps</v>
          </cell>
          <cell r="C209">
            <v>289</v>
          </cell>
        </row>
        <row r="210">
          <cell r="A210" t="str">
            <v>C024045C006A</v>
          </cell>
          <cell r="B210" t="str">
            <v>2.4 GHz PMP 450 Connectorized Subscriber Module, 10 Mbps</v>
          </cell>
          <cell r="C210">
            <v>339</v>
          </cell>
        </row>
        <row r="211">
          <cell r="A211" t="str">
            <v>C024045C007A</v>
          </cell>
          <cell r="B211" t="str">
            <v>2.4 GHz PMP 450 Connectorized Subscriber Module, 20 Mbps</v>
          </cell>
          <cell r="C211">
            <v>389</v>
          </cell>
        </row>
        <row r="212">
          <cell r="A212" t="str">
            <v>C024045C008A</v>
          </cell>
          <cell r="B212" t="str">
            <v>2.4 GHz PMP 450 Connectorized Subscriber Module, Uncapped</v>
          </cell>
          <cell r="C212">
            <v>489</v>
          </cell>
        </row>
        <row r="213">
          <cell r="A213" t="str">
            <v>C030045A001A</v>
          </cell>
          <cell r="B213" t="str">
            <v>3 GHz PMP 450i Connectorized Access Point</v>
          </cell>
          <cell r="C213">
            <v>2895</v>
          </cell>
        </row>
        <row r="214">
          <cell r="A214" t="str">
            <v>C030045A002A</v>
          </cell>
          <cell r="B214" t="str">
            <v>3 GHz PMP 450i Integrated Access Point, 90 Degree</v>
          </cell>
          <cell r="C214">
            <v>3195</v>
          </cell>
        </row>
        <row r="215">
          <cell r="A215" t="str">
            <v>C030045A003A</v>
          </cell>
          <cell r="B215" t="str">
            <v>3 GHz PMP 450i  Connectorized Access Point, DES Only</v>
          </cell>
          <cell r="C215">
            <v>2895</v>
          </cell>
        </row>
        <row r="216">
          <cell r="A216" t="str">
            <v>C030045A004A</v>
          </cell>
          <cell r="B216" t="str">
            <v>3 GHz PMP 450i Integrated Access Point, 90 Degree, DES Only</v>
          </cell>
          <cell r="C216">
            <v>3195</v>
          </cell>
        </row>
        <row r="217">
          <cell r="A217" t="str">
            <v>C030045B001A</v>
          </cell>
          <cell r="B217" t="str">
            <v>3 GHz PTP 450i END, Connectorized</v>
          </cell>
          <cell r="C217">
            <v>895</v>
          </cell>
        </row>
        <row r="218">
          <cell r="A218" t="str">
            <v>C030045B002A</v>
          </cell>
          <cell r="B218" t="str">
            <v>3 GHz PTP 450i END, Integrated High Gain Antenna</v>
          </cell>
          <cell r="C218">
            <v>995</v>
          </cell>
        </row>
        <row r="219">
          <cell r="A219" t="str">
            <v>C030045B003A</v>
          </cell>
          <cell r="B219" t="str">
            <v>3 GHz PTP 450i END, Connectorized, DES Only</v>
          </cell>
          <cell r="C219">
            <v>895</v>
          </cell>
        </row>
        <row r="220">
          <cell r="A220" t="str">
            <v>C030045B004A</v>
          </cell>
          <cell r="B220" t="str">
            <v>3 GHz PTP 450i END, Integrated High Gain Antenna, DES Only</v>
          </cell>
          <cell r="C220">
            <v>995</v>
          </cell>
        </row>
        <row r="221">
          <cell r="A221" t="str">
            <v>C030045C001A</v>
          </cell>
          <cell r="B221" t="str">
            <v>3 GHz PMP 450i Connectorized Subscriber Module</v>
          </cell>
          <cell r="C221">
            <v>649</v>
          </cell>
        </row>
        <row r="222">
          <cell r="A222" t="str">
            <v>C030045C002A</v>
          </cell>
          <cell r="B222" t="str">
            <v>3 GHz PMP 450i SM, Integrated High Gain Antenna</v>
          </cell>
          <cell r="C222">
            <v>699</v>
          </cell>
        </row>
        <row r="223">
          <cell r="A223" t="str">
            <v>C030045D901A</v>
          </cell>
          <cell r="B223" t="str">
            <v>3.3-3.8 GHz Dual Slant Antenna for 90 Degree Sector</v>
          </cell>
          <cell r="C223">
            <v>495</v>
          </cell>
        </row>
        <row r="224">
          <cell r="A224" t="str">
            <v>C035045B001A</v>
          </cell>
          <cell r="B224" t="str">
            <v>PTP 450 3.5 GHz END - Integrated</v>
          </cell>
          <cell r="C224">
            <v>695</v>
          </cell>
        </row>
        <row r="225">
          <cell r="A225" t="str">
            <v>C035045B002A</v>
          </cell>
          <cell r="B225" t="str">
            <v>PTP 450 3.5 GHz END - Connectorized</v>
          </cell>
          <cell r="C225">
            <v>695</v>
          </cell>
        </row>
        <row r="226">
          <cell r="A226" t="str">
            <v>C035045B003A</v>
          </cell>
          <cell r="B226" t="str">
            <v>PTP 450 3.5 GHz END - Integrated - DES Only</v>
          </cell>
          <cell r="C226">
            <v>695</v>
          </cell>
        </row>
        <row r="227">
          <cell r="A227" t="str">
            <v>C035045B004A</v>
          </cell>
          <cell r="B227" t="str">
            <v>PTP 450 3.5 GHz END - Connectorized -DES Only</v>
          </cell>
          <cell r="C227">
            <v>695</v>
          </cell>
        </row>
        <row r="228">
          <cell r="A228" t="str">
            <v>C035045C001A</v>
          </cell>
          <cell r="B228" t="str">
            <v>3.3-3.6 GHz PMP 450 Subscriber Module, 4 Mbps</v>
          </cell>
          <cell r="C228">
            <v>299</v>
          </cell>
        </row>
        <row r="229">
          <cell r="A229" t="str">
            <v>C035045C002A</v>
          </cell>
          <cell r="B229" t="str">
            <v>3.3 - 3.6 GHz PMP 450 Subscriber Module, 10 Mbps</v>
          </cell>
          <cell r="C229">
            <v>349</v>
          </cell>
        </row>
        <row r="230">
          <cell r="A230" t="str">
            <v>C035045C003A</v>
          </cell>
          <cell r="B230" t="str">
            <v>3.3-3.6 GHz PMP 450 Subscriber Module, 20 Mbps</v>
          </cell>
          <cell r="C230">
            <v>399</v>
          </cell>
        </row>
        <row r="231">
          <cell r="A231" t="str">
            <v>C035045C004A</v>
          </cell>
          <cell r="B231" t="str">
            <v>3.3-3.6 GHz PMP 450 Subscriber Module, Uncapped</v>
          </cell>
          <cell r="C231">
            <v>499</v>
          </cell>
        </row>
        <row r="232">
          <cell r="A232" t="str">
            <v>C035045C005A</v>
          </cell>
          <cell r="B232" t="str">
            <v>3.3-3.6 GHz PMP 450 Connectorized Subscriber Module, 4 Mbps</v>
          </cell>
          <cell r="C232">
            <v>329</v>
          </cell>
        </row>
        <row r="233">
          <cell r="A233" t="str">
            <v>C035045C006A</v>
          </cell>
          <cell r="B233" t="str">
            <v>3.3 - 3.6 GHz PMP 450 Connectorized Subscriber Module, 10 Mbps</v>
          </cell>
          <cell r="C233">
            <v>379</v>
          </cell>
        </row>
        <row r="234">
          <cell r="A234" t="str">
            <v>C035045C007A</v>
          </cell>
          <cell r="B234" t="str">
            <v>3.3-3.6 GHz PMP 450 Connectorized Subscriber Module, 20 Mbps</v>
          </cell>
          <cell r="C234">
            <v>429</v>
          </cell>
        </row>
        <row r="235">
          <cell r="A235" t="str">
            <v>C035045C008A</v>
          </cell>
          <cell r="B235" t="str">
            <v>3.3-3.6 GHz PMP 450 Connectorized Subscriber Module, Uncapped</v>
          </cell>
          <cell r="C235">
            <v>529</v>
          </cell>
        </row>
        <row r="236">
          <cell r="A236" t="str">
            <v>C035045C014A</v>
          </cell>
          <cell r="B236" t="str">
            <v>3.3 - 3.6 GHz PMP 450 High Gain Directional Integrated Subscriber</v>
          </cell>
          <cell r="C236">
            <v>599</v>
          </cell>
        </row>
        <row r="237">
          <cell r="A237" t="str">
            <v>C036045B001A</v>
          </cell>
          <cell r="B237" t="str">
            <v>PTP 450 3.65 GHz END - Integrated</v>
          </cell>
          <cell r="C237">
            <v>695</v>
          </cell>
        </row>
        <row r="238">
          <cell r="A238" t="str">
            <v>C036045B002A</v>
          </cell>
          <cell r="B238" t="str">
            <v>PTP 450 3.65 GHz END - Connectorized</v>
          </cell>
          <cell r="C238">
            <v>695</v>
          </cell>
        </row>
        <row r="239">
          <cell r="A239" t="str">
            <v>C036045B003A</v>
          </cell>
          <cell r="B239" t="str">
            <v>PTP 450 3.65 GHz END - Integrated - DES Only</v>
          </cell>
          <cell r="C239">
            <v>695</v>
          </cell>
        </row>
        <row r="240">
          <cell r="A240" t="str">
            <v>C036045B004A</v>
          </cell>
          <cell r="B240" t="str">
            <v>PTP 450 3.65 GHz END - Connectorized - DES Only</v>
          </cell>
          <cell r="C240">
            <v>695</v>
          </cell>
        </row>
        <row r="241">
          <cell r="A241" t="str">
            <v>C036045C001A</v>
          </cell>
          <cell r="B241" t="str">
            <v>3.55 - 3.8 GHz PMP 450 Subscriber Module, 4 Mbps</v>
          </cell>
          <cell r="C241">
            <v>299</v>
          </cell>
        </row>
        <row r="242">
          <cell r="A242" t="str">
            <v>C036045C002A</v>
          </cell>
          <cell r="B242" t="str">
            <v>3.55 - 3.8 GHz PMP 450 Subscriber Module, 10 Mbps</v>
          </cell>
          <cell r="C242">
            <v>349</v>
          </cell>
        </row>
        <row r="243">
          <cell r="A243" t="str">
            <v>C036045C003A</v>
          </cell>
          <cell r="B243" t="str">
            <v>3.55-3.8 GHz PMP 450 Subscriber Module, 20 Mbps</v>
          </cell>
          <cell r="C243">
            <v>399</v>
          </cell>
        </row>
        <row r="244">
          <cell r="A244" t="str">
            <v>C036045C004A</v>
          </cell>
          <cell r="B244" t="str">
            <v>3.55-3.8 GHz PMP 450 Subscriber Module, Uncapped</v>
          </cell>
          <cell r="C244">
            <v>499</v>
          </cell>
        </row>
        <row r="245">
          <cell r="A245" t="str">
            <v>C036045C005A</v>
          </cell>
          <cell r="B245" t="str">
            <v>3.55 - 3.8 GHz PMP 450 Connectorized Subscriber Module, 4 Mbps</v>
          </cell>
          <cell r="C245">
            <v>329</v>
          </cell>
        </row>
        <row r="246">
          <cell r="A246" t="str">
            <v>C036045C006A</v>
          </cell>
          <cell r="B246" t="str">
            <v>3.55-3.8 GHz PMP 450 Connectorized Subscriber Module, 10 Mbps</v>
          </cell>
          <cell r="C246">
            <v>379</v>
          </cell>
        </row>
        <row r="247">
          <cell r="A247" t="str">
            <v>C036045C007A</v>
          </cell>
          <cell r="B247" t="str">
            <v>3.55-3.8 GHz PMP 450 Connectorized Subscriber Module, 20 Mbps</v>
          </cell>
          <cell r="C247">
            <v>429</v>
          </cell>
        </row>
        <row r="248">
          <cell r="A248" t="str">
            <v>C036045C008A</v>
          </cell>
          <cell r="B248" t="str">
            <v>3.55-3.8 GHz PMP 450 Connectorized Subscriber Module, Uncapped</v>
          </cell>
          <cell r="C248">
            <v>529</v>
          </cell>
        </row>
        <row r="249">
          <cell r="A249" t="str">
            <v>C036045C014A</v>
          </cell>
          <cell r="B249" t="str">
            <v>3.55 - 3.8 GHz PMP 450 High Gain Directional Integrated Subscriber</v>
          </cell>
          <cell r="C249">
            <v>599</v>
          </cell>
        </row>
        <row r="250">
          <cell r="A250" t="str">
            <v>C045070B001A</v>
          </cell>
          <cell r="B250" t="str">
            <v>PTP 700 Connectorized ODU (FCC)</v>
          </cell>
          <cell r="C250">
            <v>12095</v>
          </cell>
        </row>
        <row r="251">
          <cell r="A251" t="str">
            <v>C045070B002A</v>
          </cell>
          <cell r="B251" t="str">
            <v>PTP 700 Connectorized+Integrated ODU (FCC)</v>
          </cell>
          <cell r="C251">
            <v>12015</v>
          </cell>
        </row>
        <row r="252">
          <cell r="A252" t="str">
            <v>C045070B003A</v>
          </cell>
          <cell r="B252" t="str">
            <v>PTP 700 Connectorized ODU (Global)</v>
          </cell>
          <cell r="C252">
            <v>12095</v>
          </cell>
        </row>
        <row r="253">
          <cell r="A253" t="str">
            <v>C045070B004A</v>
          </cell>
          <cell r="B253" t="str">
            <v>PTP 700 Connectorized+Integrated ODU (Global)</v>
          </cell>
          <cell r="C253">
            <v>12015</v>
          </cell>
        </row>
        <row r="254">
          <cell r="A254" t="str">
            <v>C045070B007A</v>
          </cell>
          <cell r="B254" t="str">
            <v>PTP 700 Lite Connectorized ODU (FCC)</v>
          </cell>
          <cell r="C254">
            <v>8095</v>
          </cell>
        </row>
        <row r="255">
          <cell r="A255" t="str">
            <v>C045070B008A</v>
          </cell>
          <cell r="B255" t="str">
            <v>PTP 700 Lite Connectorized+Integrated ODU (FCC)</v>
          </cell>
          <cell r="C255">
            <v>8015</v>
          </cell>
        </row>
        <row r="256">
          <cell r="A256" t="str">
            <v>C045070B009A</v>
          </cell>
          <cell r="B256" t="str">
            <v>PTP 700 Lite Connectorized ODU (Global)</v>
          </cell>
          <cell r="C256">
            <v>8095</v>
          </cell>
        </row>
        <row r="257">
          <cell r="A257" t="str">
            <v>C045070B010A</v>
          </cell>
          <cell r="B257" t="str">
            <v>PTP 700 Lite Connectorized+Integrated ODU (Global)</v>
          </cell>
          <cell r="C257">
            <v>8015</v>
          </cell>
        </row>
        <row r="258">
          <cell r="A258" t="str">
            <v>C045070B025A</v>
          </cell>
          <cell r="B258" t="str">
            <v>PTP 700 Connectorized ODU (IC)</v>
          </cell>
          <cell r="C258">
            <v>12095</v>
          </cell>
        </row>
        <row r="259">
          <cell r="A259" t="str">
            <v>C045070B026A</v>
          </cell>
          <cell r="B259" t="str">
            <v>PTP 700 Connectorized+Integrated ODU (IC)</v>
          </cell>
          <cell r="C259">
            <v>12015</v>
          </cell>
        </row>
        <row r="260">
          <cell r="A260" t="str">
            <v>C045070B027A</v>
          </cell>
          <cell r="B260" t="str">
            <v>PTP 700 Lite Connectorized ODU (IC)</v>
          </cell>
          <cell r="C260">
            <v>8095</v>
          </cell>
        </row>
        <row r="261">
          <cell r="A261" t="str">
            <v>C045070B028A</v>
          </cell>
          <cell r="B261" t="str">
            <v>PTP 700 Lite Connectorized+Integrated ODU (IC)</v>
          </cell>
          <cell r="C261">
            <v>8015</v>
          </cell>
        </row>
        <row r="262">
          <cell r="A262" t="str">
            <v>C045070H001A</v>
          </cell>
          <cell r="B262" t="str">
            <v>PTP 700 Connectorized END (FCC)</v>
          </cell>
          <cell r="C262">
            <v>12495</v>
          </cell>
        </row>
        <row r="263">
          <cell r="A263" t="str">
            <v>C045070H002A</v>
          </cell>
          <cell r="B263" t="str">
            <v>PTP 700 Connectorized+Integrated END (FCC)</v>
          </cell>
          <cell r="C263">
            <v>12495</v>
          </cell>
        </row>
        <row r="264">
          <cell r="A264" t="str">
            <v>C045070H004A</v>
          </cell>
          <cell r="B264" t="str">
            <v>PTP 700 Connectorized END - US Line Cord (Global)</v>
          </cell>
          <cell r="C264">
            <v>12495</v>
          </cell>
        </row>
        <row r="265">
          <cell r="A265" t="str">
            <v>C045070H005A</v>
          </cell>
          <cell r="B265" t="str">
            <v>PTP 700 Connectorized+Integrated END - US Line Cord (Global)</v>
          </cell>
          <cell r="C265">
            <v>12495</v>
          </cell>
        </row>
        <row r="266">
          <cell r="A266" t="str">
            <v>C045070H007A</v>
          </cell>
          <cell r="B266" t="str">
            <v>PTP 700 Connectorized END - EU Line Cord (Global)</v>
          </cell>
          <cell r="C266">
            <v>12495</v>
          </cell>
        </row>
        <row r="267">
          <cell r="A267" t="str">
            <v>C045070H008A</v>
          </cell>
          <cell r="B267" t="str">
            <v>PTP 700 Connectorized+Integrated END - EU Line Cord (Global)</v>
          </cell>
          <cell r="C267">
            <v>12495</v>
          </cell>
        </row>
        <row r="268">
          <cell r="A268" t="str">
            <v>C045070H013A</v>
          </cell>
          <cell r="B268" t="str">
            <v>PTP 700 Lite Connectorized END - US Line Cord (Global)</v>
          </cell>
          <cell r="C268">
            <v>8495</v>
          </cell>
        </row>
        <row r="269">
          <cell r="A269" t="str">
            <v>C045070H014A</v>
          </cell>
          <cell r="B269" t="str">
            <v>PTP 700 Lite Connectorized+Integrated END - US Line Cord (Global)</v>
          </cell>
          <cell r="C269">
            <v>8495</v>
          </cell>
        </row>
        <row r="270">
          <cell r="A270" t="str">
            <v>C050000D001A</v>
          </cell>
          <cell r="B270" t="str">
            <v>CLIP (CASSEGRAIN LENS FOR IMPROVED PERFORMANCE)</v>
          </cell>
          <cell r="C270">
            <v>60</v>
          </cell>
        </row>
        <row r="271">
          <cell r="A271" t="str">
            <v>C050000D004A</v>
          </cell>
          <cell r="B271" t="str">
            <v>4.9 to 5.9 GHz, Dual-Pol 90 Degree Sector Antenna with Mounting Bracket</v>
          </cell>
          <cell r="C271">
            <v>349</v>
          </cell>
        </row>
        <row r="272">
          <cell r="A272" t="str">
            <v>C050045A001A</v>
          </cell>
          <cell r="B272" t="str">
            <v>5 GHz PMP 450i Connectorized Access Point (ROW)</v>
          </cell>
          <cell r="C272">
            <v>2895</v>
          </cell>
        </row>
        <row r="273">
          <cell r="A273" t="str">
            <v>C050045A002A</v>
          </cell>
          <cell r="B273" t="str">
            <v>5 GHz PMP 450i Connectorized Access Point (FCC)</v>
          </cell>
          <cell r="C273">
            <v>2895</v>
          </cell>
        </row>
        <row r="274">
          <cell r="A274" t="str">
            <v>C050045A005B</v>
          </cell>
          <cell r="B274" t="str">
            <v>5 GHz PMP 450i Integrated Access Point, 90 degree (ROW)</v>
          </cell>
          <cell r="C274">
            <v>3195</v>
          </cell>
        </row>
        <row r="275">
          <cell r="A275" t="str">
            <v>C050045A006B</v>
          </cell>
          <cell r="B275" t="str">
            <v>5 GHz PMP 450i Integrated Access Point, 90 degree (FCC)</v>
          </cell>
          <cell r="C275">
            <v>3195</v>
          </cell>
        </row>
        <row r="276">
          <cell r="A276" t="str">
            <v>C050045A007B</v>
          </cell>
          <cell r="B276" t="str">
            <v>5 GHz PMP 450i Integrated Access Point, 90 degree (EU)</v>
          </cell>
          <cell r="C276">
            <v>3195</v>
          </cell>
        </row>
        <row r="277">
          <cell r="A277" t="str">
            <v>C050045A008B</v>
          </cell>
          <cell r="B277" t="str">
            <v>5 GHz PMP 450i Integrated Access Point, 90 degree (DES Only)</v>
          </cell>
          <cell r="C277">
            <v>3195</v>
          </cell>
        </row>
        <row r="278">
          <cell r="A278" t="str">
            <v>C050045A009A</v>
          </cell>
          <cell r="B278" t="str">
            <v>5 GHz PMP 450i Conn Access Point (ROW), ATEX/HAZLOC</v>
          </cell>
          <cell r="C278">
            <v>5695</v>
          </cell>
        </row>
        <row r="279">
          <cell r="A279" t="str">
            <v>C050045A010A</v>
          </cell>
          <cell r="B279" t="str">
            <v>5 GHz PMP 450i Conn Access Point (FCC), ATEX/HAZLOC</v>
          </cell>
          <cell r="C279">
            <v>5695</v>
          </cell>
        </row>
        <row r="280">
          <cell r="A280" t="str">
            <v>C050045A011A</v>
          </cell>
          <cell r="B280" t="str">
            <v>5 GHz PMP 450i Conn Access Point (EU), ATEX/HAZLOC</v>
          </cell>
          <cell r="C280">
            <v>5695</v>
          </cell>
        </row>
        <row r="281">
          <cell r="A281" t="str">
            <v>C050045A012A</v>
          </cell>
          <cell r="B281" t="str">
            <v>5 GHz PMP 450i Integrated Access Point, 90 degree (ROW), ATEX/HAZLOC</v>
          </cell>
          <cell r="C281">
            <v>5995</v>
          </cell>
        </row>
        <row r="282">
          <cell r="A282" t="str">
            <v>C050045A013A</v>
          </cell>
          <cell r="B282" t="str">
            <v>5 GHz PMP 450i Integrated Access Point, 90 degree (FCC), ATEX/HAZLOC</v>
          </cell>
          <cell r="C282">
            <v>5995</v>
          </cell>
        </row>
        <row r="283">
          <cell r="A283" t="str">
            <v>C050045A014A</v>
          </cell>
          <cell r="B283" t="str">
            <v>5 GHz PMP 450i Integrated Access Point, 90 degree (EU), ATEX/HAZLOC</v>
          </cell>
          <cell r="C283">
            <v>5995</v>
          </cell>
        </row>
        <row r="284">
          <cell r="A284" t="str">
            <v>C050045A015A</v>
          </cell>
          <cell r="B284" t="str">
            <v>5 GHz PMP 450i Connectorized Access Point (IC)</v>
          </cell>
          <cell r="C284">
            <v>2895</v>
          </cell>
        </row>
        <row r="285">
          <cell r="A285" t="str">
            <v>C050045A016B</v>
          </cell>
          <cell r="B285" t="str">
            <v>5 GHz PMP 450i Integrated Access Point, 90 degree (IC)</v>
          </cell>
          <cell r="C285">
            <v>3195</v>
          </cell>
        </row>
        <row r="286">
          <cell r="A286" t="str">
            <v>C050045A017A</v>
          </cell>
          <cell r="B286" t="str">
            <v>5 GHz PMP 450i Conn Access Point (IC), ATEX/HAZLOC</v>
          </cell>
          <cell r="C286">
            <v>5695</v>
          </cell>
        </row>
        <row r="287">
          <cell r="A287" t="str">
            <v>C050045A018A</v>
          </cell>
          <cell r="B287" t="str">
            <v>5 GHz PMP 450i Integrated Access Point, 90 degree (IC), ATEX/HAZLOC</v>
          </cell>
          <cell r="C287">
            <v>5995</v>
          </cell>
        </row>
        <row r="288">
          <cell r="A288" t="str">
            <v>C050045A019A</v>
          </cell>
          <cell r="B288" t="str">
            <v>5 GHz PMP 450i Conn Access Point (DES Only), ATEX/HAZLOC</v>
          </cell>
          <cell r="C288">
            <v>5695</v>
          </cell>
        </row>
        <row r="289">
          <cell r="A289" t="str">
            <v>C050045A020A</v>
          </cell>
          <cell r="B289" t="str">
            <v>5 GHz PMP 450i Integrated Access Point, 90 degree (DES Only), ATEX/HAZLOC</v>
          </cell>
          <cell r="C289">
            <v>5995</v>
          </cell>
        </row>
        <row r="290">
          <cell r="A290" t="str">
            <v>C050045A101A</v>
          </cell>
          <cell r="B290" t="str">
            <v>5 GHz PMP 450m Integrated Access Point, 90 Degree (ROW)</v>
          </cell>
          <cell r="C290">
            <v>6995</v>
          </cell>
        </row>
        <row r="291">
          <cell r="A291" t="str">
            <v>C050045A102A</v>
          </cell>
          <cell r="B291" t="str">
            <v>5 GHz PMP 450m Integrated Access Point, 90 Degree (FCC)</v>
          </cell>
          <cell r="C291">
            <v>6995</v>
          </cell>
        </row>
        <row r="292">
          <cell r="A292" t="str">
            <v>C050045A105A</v>
          </cell>
          <cell r="B292" t="str">
            <v>5 GHz PMP 450m Integrated Access Point, 90 Degree (IC)</v>
          </cell>
          <cell r="C292">
            <v>6995</v>
          </cell>
        </row>
        <row r="293">
          <cell r="A293" t="str">
            <v>C050045A111A</v>
          </cell>
          <cell r="B293" t="str">
            <v>5 GHz PMP 450m Integrated Access Point, 90 Degree (ROW), Limited</v>
          </cell>
          <cell r="C293">
            <v>4495</v>
          </cell>
        </row>
        <row r="294">
          <cell r="A294" t="str">
            <v>C050045A112A</v>
          </cell>
          <cell r="B294" t="str">
            <v>5 GHz PMP 450m Integrated Access Point, 90 Degree (FCC), Limited</v>
          </cell>
          <cell r="C294">
            <v>4495</v>
          </cell>
        </row>
        <row r="295">
          <cell r="A295" t="str">
            <v>C050045A115A</v>
          </cell>
          <cell r="B295" t="str">
            <v>5 GHz PMP 450m Integrated Access Point, 90 Degree (IC), Limited</v>
          </cell>
          <cell r="C295">
            <v>4495</v>
          </cell>
        </row>
        <row r="296">
          <cell r="A296" t="str">
            <v>C050045B001A</v>
          </cell>
          <cell r="B296" t="str">
            <v>5 GHz PTP 450i END, Connectorized (ROW)</v>
          </cell>
          <cell r="C296">
            <v>895</v>
          </cell>
        </row>
        <row r="297">
          <cell r="A297" t="str">
            <v>C050045B002A</v>
          </cell>
          <cell r="B297" t="str">
            <v>5 GHz PTP 450i END, Integrated High Gain Antenna (ROW)</v>
          </cell>
          <cell r="C297">
            <v>995</v>
          </cell>
        </row>
        <row r="298">
          <cell r="A298" t="str">
            <v>C050045B003A</v>
          </cell>
          <cell r="B298" t="str">
            <v>5 GHz PTP 450i END, Connectorized (FCC)</v>
          </cell>
          <cell r="C298">
            <v>895</v>
          </cell>
        </row>
        <row r="299">
          <cell r="A299" t="str">
            <v>C050045B004A</v>
          </cell>
          <cell r="B299" t="str">
            <v>5 GHz PTP 450i END, Integrated High Gain Antenna (FCC)</v>
          </cell>
          <cell r="C299">
            <v>995</v>
          </cell>
        </row>
        <row r="300">
          <cell r="A300" t="str">
            <v>C050045B009A</v>
          </cell>
          <cell r="B300" t="str">
            <v>5 GHz PTP 450i END, Connectorized (ROW), ATEX/HAZLOC</v>
          </cell>
          <cell r="C300">
            <v>2495</v>
          </cell>
        </row>
        <row r="301">
          <cell r="A301" t="str">
            <v>C050045B010A</v>
          </cell>
          <cell r="B301" t="str">
            <v>5 GHz PTP 450i END, Integrated High Gain Antenna (ROW), ATEX/HAZLOC</v>
          </cell>
          <cell r="C301">
            <v>2695</v>
          </cell>
        </row>
        <row r="302">
          <cell r="A302" t="str">
            <v>C050045B011A</v>
          </cell>
          <cell r="B302" t="str">
            <v>5 GHz PTP 450i END, Connectorized (FCC), ATEX/HAZLOC</v>
          </cell>
          <cell r="C302">
            <v>2495</v>
          </cell>
        </row>
        <row r="303">
          <cell r="A303" t="str">
            <v>C050045B012A</v>
          </cell>
          <cell r="B303" t="str">
            <v>5 GHz PTP 450i END, Integrated High Gain Antenna (FCC), ATEX/HAZLOC</v>
          </cell>
          <cell r="C303">
            <v>2695</v>
          </cell>
        </row>
        <row r="304">
          <cell r="A304" t="str">
            <v>C050045B013A</v>
          </cell>
          <cell r="B304" t="str">
            <v>5 GHz PTP 450i END, Connectorized (EU), ATEX/HAZLOC</v>
          </cell>
          <cell r="C304">
            <v>2495</v>
          </cell>
        </row>
        <row r="305">
          <cell r="A305" t="str">
            <v>C050045B014A</v>
          </cell>
          <cell r="B305" t="str">
            <v>5 GHz PTP 450i END, Integrated High Gain Antenna (EU), ATEX/HAZLOC</v>
          </cell>
          <cell r="C305">
            <v>2695</v>
          </cell>
        </row>
        <row r="306">
          <cell r="A306" t="str">
            <v>C050045B015A</v>
          </cell>
          <cell r="B306" t="str">
            <v>5 GHz PTP 450i END, Connectorized (IC)</v>
          </cell>
          <cell r="C306">
            <v>895</v>
          </cell>
        </row>
        <row r="307">
          <cell r="A307" t="str">
            <v>C050045B016A</v>
          </cell>
          <cell r="B307" t="str">
            <v>5 GHz PTP 450i END, Integrated High Gain Antenna (IC)</v>
          </cell>
          <cell r="C307">
            <v>995</v>
          </cell>
        </row>
        <row r="308">
          <cell r="A308" t="str">
            <v>C050045B017A</v>
          </cell>
          <cell r="B308" t="str">
            <v>5 GHz PTP 450i END, Connectorized (IC), ATEX/HAZLOC</v>
          </cell>
          <cell r="C308">
            <v>2495</v>
          </cell>
        </row>
        <row r="309">
          <cell r="A309" t="str">
            <v>C050045B018A</v>
          </cell>
          <cell r="B309" t="str">
            <v>5 GHz PTP 450i END, Integrated High Gain Antenna (IC), ATEX/HAZLOC</v>
          </cell>
          <cell r="C309">
            <v>2695</v>
          </cell>
        </row>
        <row r="310">
          <cell r="A310" t="str">
            <v>C050045B019A</v>
          </cell>
          <cell r="B310" t="str">
            <v>5 GHz PTP 450i END, Connectorized (DES Only), ATEX/HAZLOC</v>
          </cell>
          <cell r="C310">
            <v>2495</v>
          </cell>
        </row>
        <row r="311">
          <cell r="A311" t="str">
            <v>C050045B020A</v>
          </cell>
          <cell r="B311" t="str">
            <v>5 GHz PTP 450i END, Integrated High Gain Antenna (DES Only), ATEX/HAZLOC</v>
          </cell>
          <cell r="C311">
            <v>2695</v>
          </cell>
        </row>
        <row r="312">
          <cell r="A312" t="str">
            <v>C050045C001A</v>
          </cell>
          <cell r="B312" t="str">
            <v>5 GHz PMP 450i Connectorized Subscriber Module</v>
          </cell>
          <cell r="C312">
            <v>649</v>
          </cell>
        </row>
        <row r="313">
          <cell r="A313" t="str">
            <v>C050045C002A</v>
          </cell>
          <cell r="B313" t="str">
            <v>5 GHz PMP 450i SM, Integrated High Gain Antenna</v>
          </cell>
          <cell r="C313">
            <v>699</v>
          </cell>
        </row>
        <row r="314">
          <cell r="A314" t="str">
            <v>C050045C003A</v>
          </cell>
          <cell r="B314" t="str">
            <v>5 GHz PMP 450i Conn Subscriber Module, ATEX/HAZLOC</v>
          </cell>
          <cell r="C314">
            <v>1149</v>
          </cell>
        </row>
        <row r="315">
          <cell r="A315" t="str">
            <v>C050045C004A</v>
          </cell>
          <cell r="B315" t="str">
            <v>5 GHz PMP 450i Integrated High Gain Antenna, ATEX/HAZLOC</v>
          </cell>
          <cell r="C315">
            <v>1199</v>
          </cell>
        </row>
        <row r="316">
          <cell r="A316" t="str">
            <v>C050045C011A</v>
          </cell>
          <cell r="B316" t="str">
            <v>5 GHz 450b - Mid-Gain WB SM</v>
          </cell>
          <cell r="C316">
            <v>299</v>
          </cell>
        </row>
        <row r="317">
          <cell r="A317" t="str">
            <v>C050045H012A</v>
          </cell>
          <cell r="B317" t="str">
            <v>5 GHz 450b - High-Gain WB SM – 4-pack</v>
          </cell>
          <cell r="C317">
            <v>1396</v>
          </cell>
        </row>
        <row r="318">
          <cell r="A318" t="str">
            <v>C050055H001A</v>
          </cell>
          <cell r="B318" t="str">
            <v>PTP 550 Connectorized 5 GHz (FCC) with US Line Cord</v>
          </cell>
          <cell r="C318">
            <v>649</v>
          </cell>
        </row>
        <row r="319">
          <cell r="A319" t="str">
            <v>C050055H002A</v>
          </cell>
          <cell r="B319" t="str">
            <v>PTP 550 Connectorized 5 GHz (IC) with US Line Cord</v>
          </cell>
          <cell r="C319">
            <v>649</v>
          </cell>
        </row>
        <row r="320">
          <cell r="A320" t="str">
            <v>C050055H004A</v>
          </cell>
          <cell r="B320" t="str">
            <v>PTP 550 Connectorized 5 GHz (ROW) with US Line Cord</v>
          </cell>
          <cell r="C320">
            <v>649</v>
          </cell>
        </row>
        <row r="321">
          <cell r="A321" t="str">
            <v>C050055H006A</v>
          </cell>
          <cell r="B321" t="str">
            <v>PTP 550 Connectorized 5 GHz (ROW) with No Line Cord</v>
          </cell>
          <cell r="C321">
            <v>649</v>
          </cell>
        </row>
        <row r="322">
          <cell r="A322" t="str">
            <v>C050055H007A</v>
          </cell>
          <cell r="B322" t="str">
            <v>PTP 550 Integrated 5 GHz (FCC) with US Line Cord</v>
          </cell>
          <cell r="C322">
            <v>779</v>
          </cell>
        </row>
        <row r="323">
          <cell r="A323" t="str">
            <v>C050055H008A</v>
          </cell>
          <cell r="B323" t="str">
            <v>PTP 550 Integrated 5 GHz (IC) with US Line Cord</v>
          </cell>
          <cell r="C323">
            <v>779</v>
          </cell>
        </row>
        <row r="324">
          <cell r="A324" t="str">
            <v>C050055H010A</v>
          </cell>
          <cell r="B324" t="str">
            <v>PTP 550 Integrated 5 GHz (ROW) with US Line Cord</v>
          </cell>
          <cell r="C324">
            <v>779</v>
          </cell>
        </row>
        <row r="325">
          <cell r="A325" t="str">
            <v>C050055H011A</v>
          </cell>
          <cell r="B325" t="str">
            <v>PTP 550 Integrated 5 GHz (ROW) with EU Line Cord</v>
          </cell>
          <cell r="C325">
            <v>779</v>
          </cell>
        </row>
        <row r="326">
          <cell r="A326" t="str">
            <v>C050055H012A</v>
          </cell>
          <cell r="B326" t="str">
            <v>PTP 550 Integrated 5 GHz (ROW) with No Line Cord</v>
          </cell>
          <cell r="C326">
            <v>779</v>
          </cell>
        </row>
        <row r="327">
          <cell r="A327" t="str">
            <v>C050065H026A</v>
          </cell>
          <cell r="B327" t="str">
            <v>PTP 650S END with AC Supply (EU)</v>
          </cell>
          <cell r="C327">
            <v>2795</v>
          </cell>
        </row>
        <row r="328">
          <cell r="A328" t="str">
            <v>C050065H027A</v>
          </cell>
          <cell r="B328" t="str">
            <v>PTP 650S END with AC+DC Enhanced Supply (EU)</v>
          </cell>
          <cell r="C328">
            <v>3095</v>
          </cell>
        </row>
        <row r="329">
          <cell r="A329" t="str">
            <v>C050065H038A</v>
          </cell>
          <cell r="B329" t="str">
            <v>PTP 650L END with AC Supply (EU)</v>
          </cell>
          <cell r="C329">
            <v>1895</v>
          </cell>
        </row>
        <row r="330">
          <cell r="A330" t="str">
            <v>C050067B001A</v>
          </cell>
          <cell r="B330" t="str">
            <v>PTP 670 (4.9 to 6.05 GHz) Integrated 23 dBi ODU (FCC)</v>
          </cell>
          <cell r="C330">
            <v>2615</v>
          </cell>
        </row>
        <row r="331">
          <cell r="A331" t="str">
            <v>C050067B003A</v>
          </cell>
          <cell r="B331" t="str">
            <v>PTP 670 (4.9 to 6.05 GHz) Connectorized ODU (FCC)</v>
          </cell>
          <cell r="C331">
            <v>2395</v>
          </cell>
        </row>
        <row r="332">
          <cell r="A332" t="str">
            <v>C050067B004A</v>
          </cell>
          <cell r="B332" t="str">
            <v>PTP 670 (4.9 to 6.05 GHz) Integrated 23 dBi ODU (ROW)</v>
          </cell>
          <cell r="C332">
            <v>2615</v>
          </cell>
        </row>
        <row r="333">
          <cell r="A333" t="str">
            <v>C050067B006A</v>
          </cell>
          <cell r="B333" t="str">
            <v>PTP 670 (4.9 to 6.05 GHz) Connectorized ODU (ROW)</v>
          </cell>
          <cell r="C333">
            <v>2395</v>
          </cell>
        </row>
        <row r="334">
          <cell r="A334" t="str">
            <v>C050067B010A</v>
          </cell>
          <cell r="B334" t="str">
            <v>PTP 670 (4.9 to 6.05 GHz) Integrated 23 dBi ODU (IC)</v>
          </cell>
          <cell r="C334">
            <v>2615</v>
          </cell>
        </row>
        <row r="335">
          <cell r="A335" t="str">
            <v>C050067B012A</v>
          </cell>
          <cell r="B335" t="str">
            <v>PTP 670 (4.9 to 6.05 GHz) Connectorized ODU (IC)</v>
          </cell>
          <cell r="C335">
            <v>2395</v>
          </cell>
        </row>
        <row r="336">
          <cell r="A336" t="str">
            <v>C050067B021A</v>
          </cell>
          <cell r="B336" t="str">
            <v>PTP 670 (4.8 to 5.9 GHz) Integrated 23 dBi ODU (Mexico)</v>
          </cell>
          <cell r="C336">
            <v>8795</v>
          </cell>
        </row>
        <row r="337">
          <cell r="A337" t="str">
            <v>C050067B021B</v>
          </cell>
          <cell r="B337" t="str">
            <v>PTP 48670 (4.7 to 5.9 GHz) Integrated ODU</v>
          </cell>
          <cell r="C337">
            <v>8795</v>
          </cell>
        </row>
        <row r="338">
          <cell r="A338" t="str">
            <v>C050067B022A</v>
          </cell>
          <cell r="B338" t="str">
            <v>PTP 670 (4.8 to 5.9 GHz) Connectorized ODU (Mexico)</v>
          </cell>
          <cell r="C338">
            <v>8495</v>
          </cell>
        </row>
        <row r="339">
          <cell r="A339" t="str">
            <v>C050067B022B</v>
          </cell>
          <cell r="B339" t="str">
            <v>PTP 48670 (4.7 to 5.9 GHz) Connectorized ODU</v>
          </cell>
          <cell r="C339">
            <v>8495</v>
          </cell>
        </row>
        <row r="340">
          <cell r="A340" t="str">
            <v>C050067H001A</v>
          </cell>
          <cell r="B340" t="str">
            <v>PTP 670 Connectorized END with AC Supply (FCC)</v>
          </cell>
          <cell r="C340">
            <v>2495</v>
          </cell>
        </row>
        <row r="341">
          <cell r="A341" t="str">
            <v>C050067H002A</v>
          </cell>
          <cell r="B341" t="str">
            <v>PTP 670 Connectorized END with AC+DC Enhanced Supply (FCC)</v>
          </cell>
          <cell r="C341">
            <v>2795</v>
          </cell>
        </row>
        <row r="342">
          <cell r="A342" t="str">
            <v>C050067H003A</v>
          </cell>
          <cell r="B342" t="str">
            <v>PTP 670 Integrated 23dBi END with AC Supply (FCC)</v>
          </cell>
          <cell r="C342">
            <v>2795</v>
          </cell>
        </row>
        <row r="343">
          <cell r="A343" t="str">
            <v>C050067H004A</v>
          </cell>
          <cell r="B343" t="str">
            <v>PTP 670 Integrated 23dBi END with AC+DC Enhanced Supply (FCC)</v>
          </cell>
          <cell r="C343">
            <v>3095</v>
          </cell>
        </row>
        <row r="344">
          <cell r="A344" t="str">
            <v>C050067H007A</v>
          </cell>
          <cell r="B344" t="str">
            <v>PTP 670 Connectorized END with AC Supply (ROW - U.S. Line Cord)</v>
          </cell>
          <cell r="C344">
            <v>2495</v>
          </cell>
        </row>
        <row r="345">
          <cell r="A345" t="str">
            <v>C050067H008A</v>
          </cell>
          <cell r="B345" t="str">
            <v>PTP 670 Connectorized END with AC+DC Enhanced Supply (ROW - U.S. Line Cord)</v>
          </cell>
          <cell r="C345">
            <v>2795</v>
          </cell>
        </row>
        <row r="346">
          <cell r="A346" t="str">
            <v>C050067H009A</v>
          </cell>
          <cell r="B346" t="str">
            <v>PTP 670 Integrated 23dBi END with AC Supply (ROW - U.S. Line Cord)</v>
          </cell>
          <cell r="C346">
            <v>2795</v>
          </cell>
        </row>
        <row r="347">
          <cell r="A347" t="str">
            <v>C050067H010A</v>
          </cell>
          <cell r="B347" t="str">
            <v>PTP 670 Integrated 23dBi END with AC+DC Enhanced Supply (ROW - U.S. Line Cord)</v>
          </cell>
          <cell r="C347">
            <v>3095</v>
          </cell>
        </row>
        <row r="348">
          <cell r="A348" t="str">
            <v>C050067H013A</v>
          </cell>
          <cell r="B348" t="str">
            <v>PTP 670 Connectorized END with AC Supply (ROW - EU Line Cord)</v>
          </cell>
          <cell r="C348">
            <v>2495</v>
          </cell>
        </row>
        <row r="349">
          <cell r="A349" t="str">
            <v>C050067H014A</v>
          </cell>
          <cell r="B349" t="str">
            <v>PTP 670 Connectorized END with AC+DC Enhanced Supply (ROW - EU Line Cord)</v>
          </cell>
          <cell r="C349">
            <v>2795</v>
          </cell>
        </row>
        <row r="350">
          <cell r="A350" t="str">
            <v>C050067H015A</v>
          </cell>
          <cell r="B350" t="str">
            <v>PTP 670 Integrated 23dBi END with AC Supply (ROW - EU Line Cord)</v>
          </cell>
          <cell r="C350">
            <v>2795</v>
          </cell>
        </row>
        <row r="351">
          <cell r="A351" t="str">
            <v>C050067H016A</v>
          </cell>
          <cell r="B351" t="str">
            <v>PTP 670 Integrated 23dBi END with AC+DC Enhanced Supply (ROW - EU Line Cord)</v>
          </cell>
          <cell r="C351">
            <v>3095</v>
          </cell>
        </row>
        <row r="352">
          <cell r="A352" t="str">
            <v>C050067H025A</v>
          </cell>
          <cell r="B352" t="str">
            <v>PTP 670 Connectorized END with AC Supply (IC)</v>
          </cell>
          <cell r="C352">
            <v>2495</v>
          </cell>
        </row>
        <row r="353">
          <cell r="A353" t="str">
            <v>C050067H026A</v>
          </cell>
          <cell r="B353" t="str">
            <v>PTP 670 Connectorized END with AC+DC Enhanced Supply (IC)</v>
          </cell>
          <cell r="C353">
            <v>2795</v>
          </cell>
        </row>
        <row r="354">
          <cell r="A354" t="str">
            <v>C050067H027A</v>
          </cell>
          <cell r="B354" t="str">
            <v>PTP 670 Integrated 23dBi END with AC Supply (IC)</v>
          </cell>
          <cell r="C354">
            <v>2795</v>
          </cell>
        </row>
        <row r="355">
          <cell r="A355" t="str">
            <v>C050067H028A</v>
          </cell>
          <cell r="B355" t="str">
            <v>PTP 670 Integrated 23dBi END with AC+DC Enhanced Supply (IC)</v>
          </cell>
          <cell r="C355">
            <v>3095</v>
          </cell>
        </row>
        <row r="356">
          <cell r="A356" t="str">
            <v>C054045B001A</v>
          </cell>
          <cell r="B356" t="str">
            <v>PTP 450 5 GHz END - Integrated (ROW)</v>
          </cell>
          <cell r="C356">
            <v>595</v>
          </cell>
        </row>
        <row r="357">
          <cell r="A357" t="str">
            <v>C054045B002A</v>
          </cell>
          <cell r="B357" t="str">
            <v>PTP 450 5 GHz END - Connectorized (ROW)</v>
          </cell>
          <cell r="C357">
            <v>595</v>
          </cell>
        </row>
        <row r="358">
          <cell r="A358" t="str">
            <v>C054045B003A</v>
          </cell>
          <cell r="B358" t="str">
            <v>PTP 450 5 GHz END - Integrated (ROW) - DES Only</v>
          </cell>
          <cell r="C358">
            <v>595</v>
          </cell>
        </row>
        <row r="359">
          <cell r="A359" t="str">
            <v>C054045B004A</v>
          </cell>
          <cell r="B359" t="str">
            <v>PTP 450 5 GHz END - Connectorized (ROW) - DES Only</v>
          </cell>
          <cell r="C359">
            <v>595</v>
          </cell>
        </row>
        <row r="360">
          <cell r="A360" t="str">
            <v>C054045B005A</v>
          </cell>
          <cell r="B360" t="str">
            <v>PTP 450 5 GHz END - Integrated (FCC)</v>
          </cell>
          <cell r="C360">
            <v>595</v>
          </cell>
        </row>
        <row r="361">
          <cell r="A361" t="str">
            <v>C054045B006A</v>
          </cell>
          <cell r="B361" t="str">
            <v>PTP 450 5 GHz END - Connectorized (FCC)</v>
          </cell>
          <cell r="C361">
            <v>595</v>
          </cell>
        </row>
        <row r="362">
          <cell r="A362" t="str">
            <v>C054045C001B</v>
          </cell>
          <cell r="B362" t="str">
            <v>5 GHz PMP 450 Integrated Subscriber Module, 4 Mbps</v>
          </cell>
          <cell r="C362">
            <v>249</v>
          </cell>
        </row>
        <row r="363">
          <cell r="A363" t="str">
            <v>C054045C002B</v>
          </cell>
          <cell r="B363" t="str">
            <v>5 GHz PMP 450 Integrated Subscriber Module, 10 Mbps</v>
          </cell>
          <cell r="C363">
            <v>299</v>
          </cell>
        </row>
        <row r="364">
          <cell r="A364" t="str">
            <v>C054045C003B</v>
          </cell>
          <cell r="B364" t="str">
            <v>5 GHz PMP 450 Integrated Subscriber Module, 20 Mbps</v>
          </cell>
          <cell r="C364">
            <v>349</v>
          </cell>
        </row>
        <row r="365">
          <cell r="A365" t="str">
            <v>C054045C004B</v>
          </cell>
          <cell r="B365" t="str">
            <v>5 GHz PMP 450 Integrated Subscriber Module, Uncapped</v>
          </cell>
          <cell r="C365">
            <v>449</v>
          </cell>
        </row>
        <row r="366">
          <cell r="A366" t="str">
            <v>C054045C005B</v>
          </cell>
          <cell r="B366" t="str">
            <v>5 GHz PMP 450 Connectorized Subscriber Module, 4 Mbps</v>
          </cell>
          <cell r="C366">
            <v>289</v>
          </cell>
        </row>
        <row r="367">
          <cell r="A367" t="str">
            <v>C054045C006B</v>
          </cell>
          <cell r="B367" t="str">
            <v>5 GHz PMP 450 Connectorized Subscriber Module, 10 Mbps</v>
          </cell>
          <cell r="C367">
            <v>339</v>
          </cell>
        </row>
        <row r="368">
          <cell r="A368" t="str">
            <v>C054045C007B</v>
          </cell>
          <cell r="B368" t="str">
            <v>5 GHz PMP 450 Connectorized Subscriber Module, 20 Mbps</v>
          </cell>
          <cell r="C368">
            <v>389</v>
          </cell>
        </row>
        <row r="369">
          <cell r="A369" t="str">
            <v>C054045C008B</v>
          </cell>
          <cell r="B369" t="str">
            <v>5 GHz PMP 450 Connectorized Subscriber Module, Uncapped</v>
          </cell>
          <cell r="C369">
            <v>489</v>
          </cell>
        </row>
        <row r="370">
          <cell r="A370" t="str">
            <v>C054045H013B</v>
          </cell>
          <cell r="B370" t="str">
            <v>5 GHz PMP 450d 40 Mbps - 4 Pack Overpack</v>
          </cell>
          <cell r="C370">
            <v>1596</v>
          </cell>
        </row>
        <row r="371">
          <cell r="A371" t="str">
            <v>C054045H014B</v>
          </cell>
          <cell r="B371" t="str">
            <v>5 GHz PMP 450d Uncapped - 4 Pack Overpack</v>
          </cell>
          <cell r="C371">
            <v>1876</v>
          </cell>
        </row>
        <row r="372">
          <cell r="A372" t="str">
            <v>C058082M001A</v>
          </cell>
          <cell r="B372" t="str">
            <v>PTP 820 RFU-A Extended modulation, 5.8_6LGHz</v>
          </cell>
          <cell r="C372">
            <v>11750</v>
          </cell>
        </row>
        <row r="373">
          <cell r="A373" t="str">
            <v>C060082B001A</v>
          </cell>
          <cell r="B373" t="str">
            <v>PTP 820S Radio 6LGHz,TR65A,Ch1W3,Hi,5790-5820MHz</v>
          </cell>
          <cell r="C373">
            <v>3500</v>
          </cell>
        </row>
        <row r="374">
          <cell r="A374" t="str">
            <v>C060082B002A</v>
          </cell>
          <cell r="B374" t="str">
            <v>PTP 820S Radio 6LGHz,TR65A,Ch1W3,Lo,5725-5755MHz</v>
          </cell>
          <cell r="C374">
            <v>3500</v>
          </cell>
        </row>
        <row r="375">
          <cell r="A375" t="str">
            <v>C060082B003A</v>
          </cell>
          <cell r="B375" t="str">
            <v>PTP 820S Radio 6LGHz,TR65A,Ch4W6,Hi,5820-5850MHz</v>
          </cell>
          <cell r="C375">
            <v>3500</v>
          </cell>
        </row>
        <row r="376">
          <cell r="A376" t="str">
            <v>C060082B004A</v>
          </cell>
          <cell r="B376" t="str">
            <v>PTP 820S Radio 6LGHz,TR65A,Ch4W6,Lo,5755-5785MHz</v>
          </cell>
          <cell r="C376">
            <v>3500</v>
          </cell>
        </row>
        <row r="377">
          <cell r="A377" t="str">
            <v>C060082B005A</v>
          </cell>
          <cell r="B377" t="str">
            <v>PTP 820S Radio 6LGHz,TR240A,Ch1W3,Hi,6176-6294MHz</v>
          </cell>
          <cell r="C377">
            <v>3500</v>
          </cell>
        </row>
        <row r="378">
          <cell r="A378" t="str">
            <v>C060082B006A</v>
          </cell>
          <cell r="B378" t="str">
            <v>PTP 820S Radio 6LGHz,TR240A,Ch1W3,Lo,5936-6054MHz</v>
          </cell>
          <cell r="C378">
            <v>3500</v>
          </cell>
        </row>
        <row r="379">
          <cell r="A379" t="str">
            <v>C060082B007A</v>
          </cell>
          <cell r="B379" t="str">
            <v>PTP 820S Radio 6LGHz,TR240A,Ch4W6,Hi,6296-6414MHz</v>
          </cell>
          <cell r="C379">
            <v>3500</v>
          </cell>
        </row>
        <row r="380">
          <cell r="A380" t="str">
            <v>C060082B008A</v>
          </cell>
          <cell r="B380" t="str">
            <v>PTP 820S Radio 6LGHz,TR240A,Ch4W6,Lo,6056-6174MHz</v>
          </cell>
          <cell r="C380">
            <v>3500</v>
          </cell>
        </row>
        <row r="381">
          <cell r="A381" t="str">
            <v>C060082B009A</v>
          </cell>
          <cell r="B381" t="str">
            <v>PTP 820S Radio 6LGHz,TR252A,Ch1W4,Hi,6179.415-6304.015MHz</v>
          </cell>
          <cell r="C381">
            <v>3500</v>
          </cell>
        </row>
        <row r="382">
          <cell r="A382" t="str">
            <v>C060082B010A</v>
          </cell>
          <cell r="B382" t="str">
            <v>PTP 820S Radio 6LGHz,TR252A,Ch1W4,Lo,5927.375-6051.975MHz</v>
          </cell>
          <cell r="C382">
            <v>3500</v>
          </cell>
        </row>
        <row r="383">
          <cell r="A383" t="str">
            <v>C060082B011A</v>
          </cell>
          <cell r="B383" t="str">
            <v>PTP 820S Radio 6LGHz,TR252A,Ch3W6,Hi,6238.715-6363.315MHz</v>
          </cell>
          <cell r="C383">
            <v>3500</v>
          </cell>
        </row>
        <row r="384">
          <cell r="A384" t="str">
            <v>C060082B012A</v>
          </cell>
          <cell r="B384" t="str">
            <v>PTP 820S Radio 6LGHz,TR252A,Ch3W6,Lo,5986.675-6111.275MHz</v>
          </cell>
          <cell r="C384">
            <v>3500</v>
          </cell>
        </row>
        <row r="385">
          <cell r="A385" t="str">
            <v>C060082B013A</v>
          </cell>
          <cell r="B385" t="str">
            <v>PTP 820S Radio 6LGHz,TR252A,Ch5W8,Hi,6298.015-6422.615MHz</v>
          </cell>
          <cell r="C385">
            <v>3500</v>
          </cell>
        </row>
        <row r="386">
          <cell r="A386" t="str">
            <v>C060082B014A</v>
          </cell>
          <cell r="B386" t="str">
            <v>PTP 820S Radio 6LGHz,TR252A,Ch5W8,Lo,6045.975-6170.575MHz</v>
          </cell>
          <cell r="C386">
            <v>3500</v>
          </cell>
        </row>
        <row r="387">
          <cell r="A387" t="str">
            <v>C060082B019A</v>
          </cell>
          <cell r="B387" t="str">
            <v>PTP 820S Radio 6LGHz,TR260B,Ch1W3,Hi,6185-6305MHz</v>
          </cell>
          <cell r="C387">
            <v>3500</v>
          </cell>
        </row>
        <row r="388">
          <cell r="A388" t="str">
            <v>C060082B020A</v>
          </cell>
          <cell r="B388" t="str">
            <v>PTP 820S Radio 6LGHz,TR260B,Ch1W3,Lo,5925-6045MHz</v>
          </cell>
          <cell r="C388">
            <v>3500</v>
          </cell>
        </row>
        <row r="389">
          <cell r="A389" t="str">
            <v>C060082B021A</v>
          </cell>
          <cell r="B389" t="str">
            <v>PTP 820S Radio 6LGHz,TR260B,Ch4W6,Hi,6305-6425MHz</v>
          </cell>
          <cell r="C389">
            <v>3500</v>
          </cell>
        </row>
        <row r="390">
          <cell r="A390" t="str">
            <v>C060082B022A</v>
          </cell>
          <cell r="B390" t="str">
            <v>PTP 820S Radio 6LGHz,TR260B,Ch4W6,Lo,6045-6165MHz</v>
          </cell>
          <cell r="C390">
            <v>3500</v>
          </cell>
        </row>
        <row r="391">
          <cell r="A391" t="str">
            <v>C060082B023A</v>
          </cell>
          <cell r="B391" t="str">
            <v>PTP 820S Radio 6LGHz,TR266A,Ch1W4,Hi,6191.5-6306.5MHz</v>
          </cell>
          <cell r="C391">
            <v>3500</v>
          </cell>
        </row>
        <row r="392">
          <cell r="A392" t="str">
            <v>C060082B024A</v>
          </cell>
          <cell r="B392" t="str">
            <v>PTP 820S Radio 6LGHz,TR266A,Ch1W4,Lo,5925.5-6040.5MHz</v>
          </cell>
          <cell r="C392">
            <v>3500</v>
          </cell>
        </row>
        <row r="393">
          <cell r="A393" t="str">
            <v>C060082B025A</v>
          </cell>
          <cell r="B393" t="str">
            <v>PTP 820S Radio 6LGHz,TR266A,Ch5W8,Hi,6303.5-6418.5MHz</v>
          </cell>
          <cell r="C393">
            <v>3500</v>
          </cell>
        </row>
        <row r="394">
          <cell r="A394" t="str">
            <v>C060082B026A</v>
          </cell>
          <cell r="B394" t="str">
            <v>PTP 820S Radio 6LGHz,TR266A,Ch5W8,Lo,6037.5-6152.5MHz</v>
          </cell>
          <cell r="C394">
            <v>3500</v>
          </cell>
        </row>
        <row r="395">
          <cell r="A395" t="str">
            <v>C060082B027A</v>
          </cell>
          <cell r="B395" t="str">
            <v>PTP 820S Radio 6HGHz,TR150A,Ch1W3,Hi,7025-7100MHz</v>
          </cell>
          <cell r="C395">
            <v>3500</v>
          </cell>
        </row>
        <row r="396">
          <cell r="A396" t="str">
            <v>C060082B028A</v>
          </cell>
          <cell r="B396" t="str">
            <v>PTP 820S Radio 6HGHz,TR150A,Ch1W3,Lo,6875-6950MHz</v>
          </cell>
          <cell r="C396">
            <v>3500</v>
          </cell>
        </row>
        <row r="397">
          <cell r="A397" t="str">
            <v>C060082B029A</v>
          </cell>
          <cell r="B397" t="str">
            <v>PTP 820S Radio 6HGHz,TR150A,Ch2W4,Hi,7050-7125MHz</v>
          </cell>
          <cell r="C397">
            <v>3500</v>
          </cell>
        </row>
        <row r="398">
          <cell r="A398" t="str">
            <v>C060082B030A</v>
          </cell>
          <cell r="B398" t="str">
            <v>PTP 820S Radio 6HGHz,TR150A,Ch2W4,Lo,6900-6975MHz</v>
          </cell>
          <cell r="C398">
            <v>3500</v>
          </cell>
        </row>
        <row r="399">
          <cell r="A399" t="str">
            <v>C060082B031A</v>
          </cell>
          <cell r="B399" t="str">
            <v>PTP 820S Radio 6HGHz,TR160A,Ch1W6,Hi,6707.5-6772.5MHz</v>
          </cell>
          <cell r="C399">
            <v>3500</v>
          </cell>
        </row>
        <row r="400">
          <cell r="A400" t="str">
            <v>C060082B032A</v>
          </cell>
          <cell r="B400" t="str">
            <v>PTP 820S Radio 6HGHz,TR160A,Ch1W6,Lo,6537.5-6612.5MHz</v>
          </cell>
          <cell r="C400">
            <v>3500</v>
          </cell>
        </row>
        <row r="401">
          <cell r="A401" t="str">
            <v>C060082B033A</v>
          </cell>
          <cell r="B401" t="str">
            <v>PTP 820S Radio 6HGHz,TR160A,Ch7W12,Hi,6767.5-6832.5MHz</v>
          </cell>
          <cell r="C401">
            <v>3500</v>
          </cell>
        </row>
        <row r="402">
          <cell r="A402" t="str">
            <v>C060082B034A</v>
          </cell>
          <cell r="B402" t="str">
            <v>PTP 820S Radio 6HGHz,TR160A,Ch7W12,Lo,6607.5-6672.5MHz</v>
          </cell>
          <cell r="C402">
            <v>3500</v>
          </cell>
        </row>
        <row r="403">
          <cell r="A403" t="str">
            <v>C060082B035A</v>
          </cell>
          <cell r="B403" t="str">
            <v>PTP 820S Radio 6HGHz,TR160A,Ch13W16,Hi,6827.5-6872.5MHz</v>
          </cell>
          <cell r="C403">
            <v>3500</v>
          </cell>
        </row>
        <row r="404">
          <cell r="A404" t="str">
            <v>C060082B036A</v>
          </cell>
          <cell r="B404" t="str">
            <v>PTP 820S Radio 6HGHz,TR160A,Ch13W16,Lo,6667.5-6712.5MHz</v>
          </cell>
          <cell r="C404">
            <v>3500</v>
          </cell>
        </row>
        <row r="405">
          <cell r="A405" t="str">
            <v>C060082B037A</v>
          </cell>
          <cell r="B405" t="str">
            <v>PTP 820S Radio 6HGHz,TR340A,Ch1W4,Hi,6781-6939MHz</v>
          </cell>
          <cell r="C405">
            <v>3500</v>
          </cell>
        </row>
        <row r="406">
          <cell r="A406" t="str">
            <v>C060082B038A</v>
          </cell>
          <cell r="B406" t="str">
            <v>PTP 820S Radio 6HGHz,TR340A,Ch1W4,Lo,6441-6599MHz</v>
          </cell>
          <cell r="C406">
            <v>3500</v>
          </cell>
        </row>
        <row r="407">
          <cell r="A407" t="str">
            <v>C060082B039A</v>
          </cell>
          <cell r="B407" t="str">
            <v>PTP 820S Radio 6HGHz,TR340A,Ch5W8,Hi,6941-7099MHz</v>
          </cell>
          <cell r="C407">
            <v>3500</v>
          </cell>
        </row>
        <row r="408">
          <cell r="A408" t="str">
            <v>C060082B040A</v>
          </cell>
          <cell r="B408" t="str">
            <v>PTP 820S Radio 6HGHz,TR340A,Ch5W8,Lo,6601-6759MHz</v>
          </cell>
          <cell r="C408">
            <v>3500</v>
          </cell>
        </row>
        <row r="409">
          <cell r="A409" t="str">
            <v>C060082B041A</v>
          </cell>
          <cell r="B409" t="str">
            <v>PTP 820C Radio 6LGHz,TR65A,Ch1W3,Hi,5790-5820MHz</v>
          </cell>
          <cell r="C409">
            <v>5975</v>
          </cell>
        </row>
        <row r="410">
          <cell r="A410" t="str">
            <v>C060082B042A</v>
          </cell>
          <cell r="B410" t="str">
            <v>PTP 820C Radio 6LGHz,TR65A,Ch1W3,Lo,5725-5755MHz</v>
          </cell>
          <cell r="C410">
            <v>5975</v>
          </cell>
        </row>
        <row r="411">
          <cell r="A411" t="str">
            <v>C060082B043A</v>
          </cell>
          <cell r="B411" t="str">
            <v>PTP 820C Radio 6LGHz,TR65A,Ch4W6,Hi,5820-5850MHz</v>
          </cell>
          <cell r="C411">
            <v>5975</v>
          </cell>
        </row>
        <row r="412">
          <cell r="A412" t="str">
            <v>C060082B044A</v>
          </cell>
          <cell r="B412" t="str">
            <v>PTP 820C Radio 6LGHz,TR65A,Ch4W6,Lo,5755-5785MHz</v>
          </cell>
          <cell r="C412">
            <v>5975</v>
          </cell>
        </row>
        <row r="413">
          <cell r="A413" t="str">
            <v>C060082B045A</v>
          </cell>
          <cell r="B413" t="str">
            <v>PTP 820C Radio 6LGHz,TR240A,Ch1W3,Hi,6176-6294MHz</v>
          </cell>
          <cell r="C413">
            <v>5975</v>
          </cell>
        </row>
        <row r="414">
          <cell r="A414" t="str">
            <v>C060082B046A</v>
          </cell>
          <cell r="B414" t="str">
            <v>PTP 820C Radio 6LGHz,TR240A,Ch1W3,Lo,5936-6054MHz</v>
          </cell>
          <cell r="C414">
            <v>5975</v>
          </cell>
        </row>
        <row r="415">
          <cell r="A415" t="str">
            <v>C060082B047A</v>
          </cell>
          <cell r="B415" t="str">
            <v>PTP 820C Radio 6LGHz,TR240A,Ch4W6,Hi,6296-6414MHz</v>
          </cell>
          <cell r="C415">
            <v>5975</v>
          </cell>
        </row>
        <row r="416">
          <cell r="A416" t="str">
            <v>C060082B048A</v>
          </cell>
          <cell r="B416" t="str">
            <v>PTP 820C Radio 6LGHz,TR240A,Ch4W6,Lo,6056-6174MHz</v>
          </cell>
          <cell r="C416">
            <v>5975</v>
          </cell>
        </row>
        <row r="417">
          <cell r="A417" t="str">
            <v>C060082B049A</v>
          </cell>
          <cell r="B417" t="str">
            <v>PTP 820C Radio 6LGHz,TR252A,Ch1W4,Hi,6179.415-6304.015MHz</v>
          </cell>
          <cell r="C417">
            <v>5975</v>
          </cell>
        </row>
        <row r="418">
          <cell r="A418" t="str">
            <v>C060082B050A</v>
          </cell>
          <cell r="B418" t="str">
            <v>PTP 820C Radio 6LGHz,TR252A,Ch1W4,Lo,5927.375-6051.975MHz</v>
          </cell>
          <cell r="C418">
            <v>5975</v>
          </cell>
        </row>
        <row r="419">
          <cell r="A419" t="str">
            <v>C060082B051A</v>
          </cell>
          <cell r="B419" t="str">
            <v>PTP 820C Radio 6LGHz,TR252A,Ch3W6,Hi,6238.715-6363.315MHz</v>
          </cell>
          <cell r="C419">
            <v>5975</v>
          </cell>
        </row>
        <row r="420">
          <cell r="A420" t="str">
            <v>C060082B052A</v>
          </cell>
          <cell r="B420" t="str">
            <v>PTP 820C Radio 6LGHz,TR252A,Ch3W6,Lo,5986.675-6111.275MHz</v>
          </cell>
          <cell r="C420">
            <v>5975</v>
          </cell>
        </row>
        <row r="421">
          <cell r="A421" t="str">
            <v>C060082B053A</v>
          </cell>
          <cell r="B421" t="str">
            <v>PTP 820C Radio 6LGHz,TR252A,Ch5W8,Hi,6298.015-6422.615MHz</v>
          </cell>
          <cell r="C421">
            <v>5975</v>
          </cell>
        </row>
        <row r="422">
          <cell r="A422" t="str">
            <v>C060082B054A</v>
          </cell>
          <cell r="B422" t="str">
            <v>PTP 820C Radio 6LGHz,TR252A,Ch5W8,Lo,6045.975-6170.575MHz</v>
          </cell>
          <cell r="C422">
            <v>5975</v>
          </cell>
        </row>
        <row r="423">
          <cell r="A423" t="str">
            <v>C060082B059A</v>
          </cell>
          <cell r="B423" t="str">
            <v>PTP 820C Radio 6LGHz,TR260B,Ch1W3,Hi,6185-6305MHz</v>
          </cell>
          <cell r="C423">
            <v>5975</v>
          </cell>
        </row>
        <row r="424">
          <cell r="A424" t="str">
            <v>C060082B060A</v>
          </cell>
          <cell r="B424" t="str">
            <v>PTP 820C Radio 6LGHz,TR260B,Ch1W3,Lo,5925-6045MHz</v>
          </cell>
          <cell r="C424">
            <v>5975</v>
          </cell>
        </row>
        <row r="425">
          <cell r="A425" t="str">
            <v>C060082B061A</v>
          </cell>
          <cell r="B425" t="str">
            <v>PTP 820C Radio 6LGHz,TR260B,Ch4W6,Hi,6305-6425MHz</v>
          </cell>
          <cell r="C425">
            <v>5975</v>
          </cell>
        </row>
        <row r="426">
          <cell r="A426" t="str">
            <v>C060082B062A</v>
          </cell>
          <cell r="B426" t="str">
            <v>PTP 820C Radio 6LGHz,TR260B,Ch4W6,Lo,6045-6165MHz</v>
          </cell>
          <cell r="C426">
            <v>5975</v>
          </cell>
        </row>
        <row r="427">
          <cell r="A427" t="str">
            <v>C060082B063A</v>
          </cell>
          <cell r="B427" t="str">
            <v>PTP 820C Radio 6LGHz,TR266A,Ch1W4,Hi,6191.5-6306.5MHz</v>
          </cell>
          <cell r="C427">
            <v>5975</v>
          </cell>
        </row>
        <row r="428">
          <cell r="A428" t="str">
            <v>C060082B064A</v>
          </cell>
          <cell r="B428" t="str">
            <v>PTP 820C Radio 6LGHz,TR266A,Ch1W4,Lo,5925.5-6040.5MHz</v>
          </cell>
          <cell r="C428">
            <v>5975</v>
          </cell>
        </row>
        <row r="429">
          <cell r="A429" t="str">
            <v>C060082B065A</v>
          </cell>
          <cell r="B429" t="str">
            <v>PTP 820C Radio 6LGHz,TR266A,Ch5W8,Hi,6303.5-6418.5MHz</v>
          </cell>
          <cell r="C429">
            <v>5975</v>
          </cell>
        </row>
        <row r="430">
          <cell r="A430" t="str">
            <v>C060082B066A</v>
          </cell>
          <cell r="B430" t="str">
            <v>PTP 820C Radio 6LGHz,TR266A,Ch5W8,Lo,6037.5-6152.5MHz</v>
          </cell>
          <cell r="C430">
            <v>5975</v>
          </cell>
        </row>
        <row r="431">
          <cell r="A431" t="str">
            <v>C060082B067A</v>
          </cell>
          <cell r="B431" t="str">
            <v>PTP 820C Radio 6HGHz,TR150A,Ch1W3,Hi,7025-7100MHz</v>
          </cell>
          <cell r="C431">
            <v>5975</v>
          </cell>
        </row>
        <row r="432">
          <cell r="A432" t="str">
            <v>C060082B068A</v>
          </cell>
          <cell r="B432" t="str">
            <v>PTP 820C Radio 6HGHz,TR150A,Ch1W3,Lo,6875-6950MHz</v>
          </cell>
          <cell r="C432">
            <v>5975</v>
          </cell>
        </row>
        <row r="433">
          <cell r="A433" t="str">
            <v>C060082B069A</v>
          </cell>
          <cell r="B433" t="str">
            <v>PTP 820C Radio 6HGHz,TR150A,Ch2W4,Hi,7050-7125MHz</v>
          </cell>
          <cell r="C433">
            <v>5975</v>
          </cell>
        </row>
        <row r="434">
          <cell r="A434" t="str">
            <v>C060082B070A</v>
          </cell>
          <cell r="B434" t="str">
            <v>PTP 820C Radio 6HGHz,TR150A,Ch2W4,Lo,6900-6975MHz</v>
          </cell>
          <cell r="C434">
            <v>5975</v>
          </cell>
        </row>
        <row r="435">
          <cell r="A435" t="str">
            <v>C060082B071A</v>
          </cell>
          <cell r="B435" t="str">
            <v>PTP 820C Radio 6HGHz,TR160A,Ch1W6,Hi,6707.5-6772.5MHz</v>
          </cell>
          <cell r="C435">
            <v>5975</v>
          </cell>
        </row>
        <row r="436">
          <cell r="A436" t="str">
            <v>C060082B072A</v>
          </cell>
          <cell r="B436" t="str">
            <v>PTP 820C Radio 6HGHz,TR160A,Ch1W6,Lo,6537.5-6612.5MHz</v>
          </cell>
          <cell r="C436">
            <v>5975</v>
          </cell>
        </row>
        <row r="437">
          <cell r="A437" t="str">
            <v>C060082B073A</v>
          </cell>
          <cell r="B437" t="str">
            <v>PTP 820C Radio 6HGHz,TR160A,Ch7W12,Hi,6767.5-6832.5MHz</v>
          </cell>
          <cell r="C437">
            <v>5975</v>
          </cell>
        </row>
        <row r="438">
          <cell r="A438" t="str">
            <v>C060082B074A</v>
          </cell>
          <cell r="B438" t="str">
            <v>PTP 820C Radio 6HGHz,TR160A,Ch7W12,Lo,6607.5-6672.5MHz</v>
          </cell>
          <cell r="C438">
            <v>5975</v>
          </cell>
        </row>
        <row r="439">
          <cell r="A439" t="str">
            <v>C060082B075A</v>
          </cell>
          <cell r="B439" t="str">
            <v>PTP 820C Radio 6HGHz,TR160A,Ch13W16,Hi,6827.5-6872.5MHz</v>
          </cell>
          <cell r="C439">
            <v>5975</v>
          </cell>
        </row>
        <row r="440">
          <cell r="A440" t="str">
            <v>C060082B076A</v>
          </cell>
          <cell r="B440" t="str">
            <v>PTP 820C Radio 6HGHz,TR160A,Ch13W16,Lo,6667.5-6712.5MHz</v>
          </cell>
          <cell r="C440">
            <v>5975</v>
          </cell>
        </row>
        <row r="441">
          <cell r="A441" t="str">
            <v>C060082B077A</v>
          </cell>
          <cell r="B441" t="str">
            <v>PTP 820C Radio 6HGHz,TR340A,Ch1W4,Hi,6781-6939MHz</v>
          </cell>
          <cell r="C441">
            <v>5975</v>
          </cell>
        </row>
        <row r="442">
          <cell r="A442" t="str">
            <v>C060082B078A</v>
          </cell>
          <cell r="B442" t="str">
            <v>PTP 820C Radio 6HGHz,TR340A,Ch1W4,Lo,6441-6599MHz</v>
          </cell>
          <cell r="C442">
            <v>5975</v>
          </cell>
        </row>
        <row r="443">
          <cell r="A443" t="str">
            <v>C060082B079A</v>
          </cell>
          <cell r="B443" t="str">
            <v>PTP 820C Radio 6HGHz,TR340A,Ch5W8,Hi,6941-7099MHz</v>
          </cell>
          <cell r="C443">
            <v>5975</v>
          </cell>
        </row>
        <row r="444">
          <cell r="A444" t="str">
            <v>C060082B080A</v>
          </cell>
          <cell r="B444" t="str">
            <v>PTP 820C Radio 6HGHz,TR340A,Ch5W8,Lo,6601-6759MHz</v>
          </cell>
          <cell r="C444">
            <v>5975</v>
          </cell>
        </row>
        <row r="445">
          <cell r="A445" t="str">
            <v>C060082B164A</v>
          </cell>
          <cell r="B445" t="str">
            <v>PTP 820S Radio 6HGHz,TR340D,Ch7W11,Lo,6625-6775MHz</v>
          </cell>
          <cell r="C445">
            <v>3500</v>
          </cell>
        </row>
        <row r="446">
          <cell r="A446" t="str">
            <v>C060082B165A</v>
          </cell>
          <cell r="B446" t="str">
            <v>PTP 820S Radio 6HGHz,TR340D,Ch7W11,Hi,6965-7115MHz</v>
          </cell>
          <cell r="C446">
            <v>3500</v>
          </cell>
        </row>
        <row r="447">
          <cell r="A447" t="str">
            <v>C060082L001A</v>
          </cell>
          <cell r="B447" t="str">
            <v>PTP 820C Radio 6LGHz,TR252A,Ch1W4,Non-MIMO,Hi,6179.415-6304.015MHz</v>
          </cell>
          <cell r="C447">
            <v>5975</v>
          </cell>
        </row>
        <row r="448">
          <cell r="A448" t="str">
            <v>C060082L002A</v>
          </cell>
          <cell r="B448" t="str">
            <v>PTP 820C Radio 6LGHz,TR252A,Ch1W4,Non-MIMO,Lo,5927.375-6051.975MHz</v>
          </cell>
          <cell r="C448">
            <v>5975</v>
          </cell>
        </row>
        <row r="449">
          <cell r="A449" t="str">
            <v>C060082L003A</v>
          </cell>
          <cell r="B449" t="str">
            <v>PTP 820C Radio 6LGHz,TR252A,Ch3W6,Non-MIMO,Hi,6238.715-6363.315MHz</v>
          </cell>
          <cell r="C449">
            <v>5975</v>
          </cell>
        </row>
        <row r="450">
          <cell r="A450" t="str">
            <v>C060082L004A</v>
          </cell>
          <cell r="B450" t="str">
            <v>PTP 820C Radio 6LGHz,TR252A,Ch3W6,Non-MIMO,Lo,5986.675-6111.275MHz</v>
          </cell>
          <cell r="C450">
            <v>5975</v>
          </cell>
        </row>
        <row r="451">
          <cell r="A451" t="str">
            <v>C060082L005A</v>
          </cell>
          <cell r="B451" t="str">
            <v>PTP 820C Radio 6LGHz,TR252A,Ch5W8,Non-MIMO,Hi,6298.015-6422.615MHz</v>
          </cell>
          <cell r="C451">
            <v>5975</v>
          </cell>
        </row>
        <row r="452">
          <cell r="A452" t="str">
            <v>C060082L006A</v>
          </cell>
          <cell r="B452" t="str">
            <v>PTP 820C Radio 6LGHz,TR252A,Ch5W8,Non-MIMO,Lo,6045.975-6170.575MHz</v>
          </cell>
          <cell r="C452">
            <v>5975</v>
          </cell>
        </row>
        <row r="453">
          <cell r="A453" t="str">
            <v>C060082M127A</v>
          </cell>
          <cell r="B453" t="str">
            <v>PTP 820 RFU-A Extended modulation, 6HGHz</v>
          </cell>
          <cell r="C453">
            <v>11750</v>
          </cell>
        </row>
        <row r="454">
          <cell r="A454" t="str">
            <v>C060082M128A</v>
          </cell>
          <cell r="B454" t="str">
            <v>PTP 820 RFU-A Extended Premium modulation, 6HGHz</v>
          </cell>
          <cell r="C454">
            <v>13500</v>
          </cell>
        </row>
        <row r="455">
          <cell r="A455" t="str">
            <v>C060082R081A</v>
          </cell>
          <cell r="B455" t="str">
            <v>PTP 820 RFU-C,6LGHz,TR240A,Ch1W3,Hi,6176-6294MHz</v>
          </cell>
          <cell r="C455">
            <v>3450</v>
          </cell>
        </row>
        <row r="456">
          <cell r="A456" t="str">
            <v>C060082R082A</v>
          </cell>
          <cell r="B456" t="str">
            <v>PTP 820 RFU-C,6LGHz,TR240A,Ch1W3,Lo,5936-6054MHz</v>
          </cell>
          <cell r="C456">
            <v>3450</v>
          </cell>
        </row>
        <row r="457">
          <cell r="A457" t="str">
            <v>C060082R083A</v>
          </cell>
          <cell r="B457" t="str">
            <v>PTP 820 RFU-C,6LGHz,TR240A,Ch4W6,Hi,6296-6414MHz</v>
          </cell>
          <cell r="C457">
            <v>3450</v>
          </cell>
        </row>
        <row r="458">
          <cell r="A458" t="str">
            <v>C060082R084A</v>
          </cell>
          <cell r="B458" t="str">
            <v>PTP 820 RFU-C,6LGHz,TR240A,Ch4W6,Lo,6056-6174MHz</v>
          </cell>
          <cell r="C458">
            <v>3450</v>
          </cell>
        </row>
        <row r="459">
          <cell r="A459" t="str">
            <v>C060082R085A</v>
          </cell>
          <cell r="B459" t="str">
            <v>PTP 820 RFU-C,6LGHz,TR252A,Ch1W4,Hi,6181.74-6301.69MHz</v>
          </cell>
          <cell r="C459">
            <v>3450</v>
          </cell>
        </row>
        <row r="460">
          <cell r="A460" t="str">
            <v>C060082R086A</v>
          </cell>
          <cell r="B460" t="str">
            <v>PTP 820 RFU-C,6LGHz,TR252A,Ch1W4,Lo,5929.7-6049.65MHz</v>
          </cell>
          <cell r="C460">
            <v>3450</v>
          </cell>
        </row>
        <row r="461">
          <cell r="A461" t="str">
            <v>C060082R087A</v>
          </cell>
          <cell r="B461" t="str">
            <v>PTP 820 RFU-C,6LGHz,TR252A,Ch3W6,Hi,6241.04-6360.99MHz</v>
          </cell>
          <cell r="C461">
            <v>3450</v>
          </cell>
        </row>
        <row r="462">
          <cell r="A462" t="str">
            <v>C060082R088A</v>
          </cell>
          <cell r="B462" t="str">
            <v>PTP 820 RFU-C,6LGHz,TR252A,Ch3W6,Lo,5989-6108.95MHz</v>
          </cell>
          <cell r="C462">
            <v>3450</v>
          </cell>
        </row>
        <row r="463">
          <cell r="A463" t="str">
            <v>C060082R089A</v>
          </cell>
          <cell r="B463" t="str">
            <v>PTP 820 RFU-C,6LGHz,TR252A,Ch5W8,Hi,6300.34-6420.29MHz</v>
          </cell>
          <cell r="C463">
            <v>3450</v>
          </cell>
        </row>
        <row r="464">
          <cell r="A464" t="str">
            <v>C060082R090A</v>
          </cell>
          <cell r="B464" t="str">
            <v>PTP 820 RFU-C,6LGHz,TR252A,Ch5W8,Lo,6048.3-6168.25MHz</v>
          </cell>
          <cell r="C464">
            <v>3450</v>
          </cell>
        </row>
        <row r="465">
          <cell r="A465" t="str">
            <v>C060082R095A</v>
          </cell>
          <cell r="B465" t="str">
            <v>PTP 820 RFU-C,6LGHz,TR260A,Ch1W2,Hi,6187-6303MHz</v>
          </cell>
          <cell r="C465">
            <v>3450</v>
          </cell>
        </row>
        <row r="466">
          <cell r="A466" t="str">
            <v>C060082R096A</v>
          </cell>
          <cell r="B466" t="str">
            <v>PTP 820 RFU-C,6LGHz,TR260A,Ch1W2,Lo,5927-6043MHz</v>
          </cell>
          <cell r="C466">
            <v>3450</v>
          </cell>
        </row>
        <row r="467">
          <cell r="A467" t="str">
            <v>C060082R097A</v>
          </cell>
          <cell r="B467" t="str">
            <v>PTP 820 RFU-C,6LGHz,TR260A,Ch3W4,Hi,6307-6423MHz</v>
          </cell>
          <cell r="C467">
            <v>3450</v>
          </cell>
        </row>
        <row r="468">
          <cell r="A468" t="str">
            <v>C060082R098A</v>
          </cell>
          <cell r="B468" t="str">
            <v>PTP 820 RFU-C,6LGHz,TR260A,Ch3W4,Lo,6047-6163MHz</v>
          </cell>
          <cell r="C468">
            <v>3450</v>
          </cell>
        </row>
        <row r="469">
          <cell r="A469" t="str">
            <v>C060082R099A</v>
          </cell>
          <cell r="B469" t="str">
            <v>PTP 820 RFU-C,6LGHz,TR266A,Ch1W4,Hi,6191.5-6306.5MHz</v>
          </cell>
          <cell r="C469">
            <v>3450</v>
          </cell>
        </row>
        <row r="470">
          <cell r="A470" t="str">
            <v>C060082R100A</v>
          </cell>
          <cell r="B470" t="str">
            <v>PTP 820 RFU-C,6LGHz,TR266A,Ch1W4,Lo,5925.5-6040.5MHz</v>
          </cell>
          <cell r="C470">
            <v>3450</v>
          </cell>
        </row>
        <row r="471">
          <cell r="A471" t="str">
            <v>C060082R101A</v>
          </cell>
          <cell r="B471" t="str">
            <v>PTP 820 RFU-C,6LGHz,TR266A,Ch5W8,Hi,6303.5-6418.5MHz</v>
          </cell>
          <cell r="C471">
            <v>3450</v>
          </cell>
        </row>
        <row r="472">
          <cell r="A472" t="str">
            <v>C060082R102A</v>
          </cell>
          <cell r="B472" t="str">
            <v>PTP 820 RFU-C,6LGHz,TR266A,Ch5W8,Lo,6037.5-6152.5MHz</v>
          </cell>
          <cell r="C472">
            <v>3450</v>
          </cell>
        </row>
        <row r="473">
          <cell r="A473" t="str">
            <v>C060082R103A</v>
          </cell>
          <cell r="B473" t="str">
            <v>PTP 820 RFU-C,6LGHz,TR300A,Ch2W3,Hi,6272-6393MHz</v>
          </cell>
          <cell r="C473">
            <v>3450</v>
          </cell>
        </row>
        <row r="474">
          <cell r="A474" t="str">
            <v>C060082R104A</v>
          </cell>
          <cell r="B474" t="str">
            <v>PTP 820 RFU-C,6LGHz,TR300A,Ch2W3,Lo,5972-6093MHz</v>
          </cell>
          <cell r="C474">
            <v>3450</v>
          </cell>
        </row>
        <row r="475">
          <cell r="A475" t="str">
            <v>C060082R105A</v>
          </cell>
          <cell r="B475" t="str">
            <v>PTP 820 RFU-C,6HGHz,TR160A,Ch1W6,Hi,6707.5-6772.5MHz</v>
          </cell>
          <cell r="C475">
            <v>3450</v>
          </cell>
        </row>
        <row r="476">
          <cell r="A476" t="str">
            <v>C060082R106A</v>
          </cell>
          <cell r="B476" t="str">
            <v>PTP 820 RFU-C,6HGHz,TR160A,Ch1W6,Lo,6537.5-6612.5MHz</v>
          </cell>
          <cell r="C476">
            <v>3450</v>
          </cell>
        </row>
        <row r="477">
          <cell r="A477" t="str">
            <v>C060082R107A</v>
          </cell>
          <cell r="B477" t="str">
            <v>PTP 820 RFU-C,6HGHz,TR160A,Ch7W12,Hi,6767.5-6832.5MHz</v>
          </cell>
          <cell r="C477">
            <v>3450</v>
          </cell>
        </row>
        <row r="478">
          <cell r="A478" t="str">
            <v>C060082R108A</v>
          </cell>
          <cell r="B478" t="str">
            <v>PTP 820 RFU-C,6HGHz,TR160A,Ch7W12,Lo,6607.5-6672.5MHz</v>
          </cell>
          <cell r="C478">
            <v>3450</v>
          </cell>
        </row>
        <row r="479">
          <cell r="A479" t="str">
            <v>C060082R109A</v>
          </cell>
          <cell r="B479" t="str">
            <v>PTP 820 RFU-C,6HGHz,TR160A,Ch13W16,Hi,6827.5-6872.5MHz</v>
          </cell>
          <cell r="C479">
            <v>3450</v>
          </cell>
        </row>
        <row r="480">
          <cell r="A480" t="str">
            <v>C060082R110A</v>
          </cell>
          <cell r="B480" t="str">
            <v>PTP 820 RFU-C,6HGHz,TR160A,Ch13W16,Lo,6667.5-6712.5MHz</v>
          </cell>
          <cell r="C480">
            <v>3450</v>
          </cell>
        </row>
        <row r="481">
          <cell r="A481" t="str">
            <v>C060082R111A</v>
          </cell>
          <cell r="B481" t="str">
            <v>PTP 820 RFU-C,6HGHz,TR340A,Ch1W4,Hi,6781-6939MHz</v>
          </cell>
          <cell r="C481">
            <v>3450</v>
          </cell>
        </row>
        <row r="482">
          <cell r="A482" t="str">
            <v>C060082R112A</v>
          </cell>
          <cell r="B482" t="str">
            <v>PTP 820 RFU-C,6HGHz,TR340A,Ch1W4,Lo,6441-6599MHz</v>
          </cell>
          <cell r="C482">
            <v>3450</v>
          </cell>
        </row>
        <row r="483">
          <cell r="A483" t="str">
            <v>C060082R113A</v>
          </cell>
          <cell r="B483" t="str">
            <v>PTP 820 RFU-C,6HGHz,TR340A,Ch5W8,Hi,6941-7099MHz</v>
          </cell>
          <cell r="C483">
            <v>3450</v>
          </cell>
        </row>
        <row r="484">
          <cell r="A484" t="str">
            <v>C060082R114A</v>
          </cell>
          <cell r="B484" t="str">
            <v>PTP 820 RFU-C,6HGHz,TR340A,Ch5W8,Lo,6601-6759MHz</v>
          </cell>
          <cell r="C484">
            <v>3450</v>
          </cell>
        </row>
        <row r="485">
          <cell r="A485" t="str">
            <v>C060082R115A</v>
          </cell>
          <cell r="B485" t="str">
            <v>PTP 820 RFU-C,6HGHz,TR340B,Ch1W4,Hi,6761-6919MHz</v>
          </cell>
          <cell r="C485">
            <v>3450</v>
          </cell>
        </row>
        <row r="486">
          <cell r="A486" t="str">
            <v>C060082R116A</v>
          </cell>
          <cell r="B486" t="str">
            <v>PTP 820 RFU-C,6HGHz,TR340B,Ch1W4,Lo,6421-6579MHz</v>
          </cell>
          <cell r="C486">
            <v>3450</v>
          </cell>
        </row>
        <row r="487">
          <cell r="A487" t="str">
            <v>C060082R117A</v>
          </cell>
          <cell r="B487" t="str">
            <v>PTP 820 RFU-C,6HGHz,TR340B,Ch5W8,Hi,6921-7079MHz</v>
          </cell>
          <cell r="C487">
            <v>3450</v>
          </cell>
        </row>
        <row r="488">
          <cell r="A488" t="str">
            <v>C060082R118A</v>
          </cell>
          <cell r="B488" t="str">
            <v>PTP 820 RFU-C,6HGHz,TR340B,Ch5W8,Lo,6581-6739MHz</v>
          </cell>
          <cell r="C488">
            <v>3450</v>
          </cell>
        </row>
        <row r="489">
          <cell r="A489" t="str">
            <v>C060082R119A</v>
          </cell>
          <cell r="B489" t="str">
            <v>PTP 820 RFU-C,6HGHz,TR340C,Ch1W2,Hi,7032.5-7091.5MHz</v>
          </cell>
          <cell r="C489">
            <v>3450</v>
          </cell>
        </row>
        <row r="490">
          <cell r="A490" t="str">
            <v>C060082R120A</v>
          </cell>
          <cell r="B490" t="str">
            <v>PTP 820 RFU-C,6HGHz,TR340C,Ch1W2,Lo,6692.5-6751.5MHz</v>
          </cell>
          <cell r="C490">
            <v>3450</v>
          </cell>
        </row>
        <row r="491">
          <cell r="A491" t="str">
            <v>C060082R121A</v>
          </cell>
          <cell r="B491" t="str">
            <v>PTP 820 RFU-C,6HGHz,TR340D,Ch6W10,Hi,6935-7085MHz</v>
          </cell>
          <cell r="C491">
            <v>3450</v>
          </cell>
        </row>
        <row r="492">
          <cell r="A492" t="str">
            <v>C060082R122A</v>
          </cell>
          <cell r="B492" t="str">
            <v>PTP 820 RFU-C,6HGHz,TR340D,Ch6W10,Lo,6595-6745MHz</v>
          </cell>
          <cell r="C492">
            <v>3450</v>
          </cell>
        </row>
        <row r="493">
          <cell r="A493" t="str">
            <v>C060082R123A</v>
          </cell>
          <cell r="B493" t="str">
            <v>PTP 820 RFU-C,6HGHz,TR340D,Ch7W11,Hi,6965-7115MHz</v>
          </cell>
          <cell r="C493">
            <v>3450</v>
          </cell>
        </row>
        <row r="494">
          <cell r="A494" t="str">
            <v>C060082R124A</v>
          </cell>
          <cell r="B494" t="str">
            <v>PTP 820 RFU-C,6HGHz,TR340D,Ch7W11,Lo,6625-6775MHz</v>
          </cell>
          <cell r="C494">
            <v>3450</v>
          </cell>
        </row>
        <row r="495">
          <cell r="A495" t="str">
            <v>C060082R125A</v>
          </cell>
          <cell r="B495" t="str">
            <v>PTP 820 RFU-C,6HGHz,TR500A,Ch1W4,Hi,6920-7080MHz</v>
          </cell>
          <cell r="C495">
            <v>3450</v>
          </cell>
        </row>
        <row r="496">
          <cell r="A496" t="str">
            <v>C060082R126A</v>
          </cell>
          <cell r="B496" t="str">
            <v>PTP 820 RFU-C,6HGHz,TR500A,Ch1W4,Lo,6420-6580MHz</v>
          </cell>
          <cell r="C496">
            <v>3450</v>
          </cell>
        </row>
        <row r="497">
          <cell r="A497" t="str">
            <v>C070082B001A</v>
          </cell>
          <cell r="B497" t="str">
            <v>PTP 820S Radio 7GHz,TR154A,Ch1W2,Hi,7580.5-7639.5MHz</v>
          </cell>
          <cell r="C497">
            <v>3500</v>
          </cell>
        </row>
        <row r="498">
          <cell r="A498" t="str">
            <v>C070082B002A</v>
          </cell>
          <cell r="B498" t="str">
            <v>PTP 820S Radio 7GHz,TR154A,Ch1W2,Lo,7426.5-7485.5MHz</v>
          </cell>
          <cell r="C498">
            <v>3500</v>
          </cell>
        </row>
        <row r="499">
          <cell r="A499" t="str">
            <v>C070082B003A</v>
          </cell>
          <cell r="B499" t="str">
            <v>PTP 820S Radio 7GHz,TR154A,Ch2W3,Hi,7608.5-7667.5MHz</v>
          </cell>
          <cell r="C499">
            <v>3500</v>
          </cell>
        </row>
        <row r="500">
          <cell r="A500" t="str">
            <v>C070082B004A</v>
          </cell>
          <cell r="B500" t="str">
            <v>PTP 820S Radio 7GHz,TR154A,Ch2W3,Lo,7454.5-7513.5MHz</v>
          </cell>
          <cell r="C500">
            <v>3500</v>
          </cell>
        </row>
        <row r="501">
          <cell r="A501" t="str">
            <v>C070082B005A</v>
          </cell>
          <cell r="B501" t="str">
            <v>PTP 820S Radio 7GHz,TR154A,Ch3W4,Hi,7636.5-7695.5MHz</v>
          </cell>
          <cell r="C501">
            <v>3500</v>
          </cell>
        </row>
        <row r="502">
          <cell r="A502" t="str">
            <v>C070082B006A</v>
          </cell>
          <cell r="B502" t="str">
            <v>PTP 820S Radio 7GHz,TR154A,Ch3W4,Lo,7482.5-7541.5MHz</v>
          </cell>
          <cell r="C502">
            <v>3500</v>
          </cell>
        </row>
        <row r="503">
          <cell r="A503" t="str">
            <v>C070082B007A</v>
          </cell>
          <cell r="B503" t="str">
            <v>PTP 820S Radio 7GHz,TR154A,Ch4W5,Hi,7664.5-7723.5MHz</v>
          </cell>
          <cell r="C503">
            <v>3500</v>
          </cell>
        </row>
        <row r="504">
          <cell r="A504" t="str">
            <v>C070082B008A</v>
          </cell>
          <cell r="B504" t="str">
            <v>PTP 820S Radio 7GHz,TR154A,Ch4W5,Lo,7510.5-7569.5MHz</v>
          </cell>
          <cell r="C504">
            <v>3500</v>
          </cell>
        </row>
        <row r="505">
          <cell r="A505" t="str">
            <v>C070082B009A</v>
          </cell>
          <cell r="B505" t="str">
            <v>PTP 820S Radio 7GHz,TR154C,Ch1W2,Hi,7280.5-7339.5MHz</v>
          </cell>
          <cell r="C505">
            <v>3500</v>
          </cell>
        </row>
        <row r="506">
          <cell r="A506" t="str">
            <v>C070082B010A</v>
          </cell>
          <cell r="B506" t="str">
            <v>PTP 820S Radio 7GHz,TR154C,Ch1W2,Lo,7126.5-7185.5MHz</v>
          </cell>
          <cell r="C506">
            <v>3500</v>
          </cell>
        </row>
        <row r="507">
          <cell r="A507" t="str">
            <v>C070082B011A</v>
          </cell>
          <cell r="B507" t="str">
            <v>PTP 820S Radio 7GHz,TR154C,Ch2W3,Hi,7308.5-7367.5MHz</v>
          </cell>
          <cell r="C507">
            <v>3500</v>
          </cell>
        </row>
        <row r="508">
          <cell r="A508" t="str">
            <v>C070082B012A</v>
          </cell>
          <cell r="B508" t="str">
            <v>PTP 820S Radio 7GHz,TR154C,Ch2W3,Lo,7154.5-7213.5MHz</v>
          </cell>
          <cell r="C508">
            <v>3500</v>
          </cell>
        </row>
        <row r="509">
          <cell r="A509" t="str">
            <v>C070082B013A</v>
          </cell>
          <cell r="B509" t="str">
            <v>PTP 820S Radio 7GHz,TR154C,Ch3W4,Hi,7336.5-7395.5MHz</v>
          </cell>
          <cell r="C509">
            <v>3500</v>
          </cell>
        </row>
        <row r="510">
          <cell r="A510" t="str">
            <v>C070082B014A</v>
          </cell>
          <cell r="B510" t="str">
            <v>PTP 820S Radio 7GHz,TR154C,Ch3W4,Lo,7182.5-7241.5MHz</v>
          </cell>
          <cell r="C510">
            <v>3500</v>
          </cell>
        </row>
        <row r="511">
          <cell r="A511" t="str">
            <v>C070082B015A</v>
          </cell>
          <cell r="B511" t="str">
            <v>PTP 820S Radio 7GHz,TR154C,Ch4W5,Hi,7364.5-7423.5MHz</v>
          </cell>
          <cell r="C511">
            <v>3500</v>
          </cell>
        </row>
        <row r="512">
          <cell r="A512" t="str">
            <v>C070082B016A</v>
          </cell>
          <cell r="B512" t="str">
            <v>PTP 820S Radio 7GHz,TR154C,Ch4W5,Lo,7210.5-7269.5MHz</v>
          </cell>
          <cell r="C512">
            <v>3500</v>
          </cell>
        </row>
        <row r="513">
          <cell r="A513" t="str">
            <v>C070082B017A</v>
          </cell>
          <cell r="B513" t="str">
            <v>PTP 820S Radio 7GHz,TR161A,Ch1W2,Hi,7284-7343MHz</v>
          </cell>
          <cell r="C513">
            <v>3500</v>
          </cell>
        </row>
        <row r="514">
          <cell r="A514" t="str">
            <v>C070082B018A</v>
          </cell>
          <cell r="B514" t="str">
            <v>PTP 820S Radio 7GHz,TR161A,Ch1W2,Lo,7123-7182MHz</v>
          </cell>
          <cell r="C514">
            <v>3500</v>
          </cell>
        </row>
        <row r="515">
          <cell r="A515" t="str">
            <v>C070082B019A</v>
          </cell>
          <cell r="B515" t="str">
            <v>PTP 820S Radio 7GHz,TR161A,Ch2W3,Hi,7312-7371MHz</v>
          </cell>
          <cell r="C515">
            <v>3500</v>
          </cell>
        </row>
        <row r="516">
          <cell r="A516" t="str">
            <v>C070082B020A</v>
          </cell>
          <cell r="B516" t="str">
            <v>PTP 820S Radio 7GHz,TR161A,Ch2W3,Lo,7151-7210MHz</v>
          </cell>
          <cell r="C516">
            <v>3500</v>
          </cell>
        </row>
        <row r="517">
          <cell r="A517" t="str">
            <v>C070082B021A</v>
          </cell>
          <cell r="B517" t="str">
            <v>PTP 820S Radio 7GHz,TR161A,Ch3W4,Hi,7340-7399MHz</v>
          </cell>
          <cell r="C517">
            <v>3500</v>
          </cell>
        </row>
        <row r="518">
          <cell r="A518" t="str">
            <v>C070082B022A</v>
          </cell>
          <cell r="B518" t="str">
            <v>PTP 820S Radio 7GHz,TR161A,Ch3W4,Lo,7179-7238MHz</v>
          </cell>
          <cell r="C518">
            <v>3500</v>
          </cell>
        </row>
        <row r="519">
          <cell r="A519" t="str">
            <v>C070082B023A</v>
          </cell>
          <cell r="B519" t="str">
            <v>PTP 820S Radio 7GHz,TR161A,Ch4W5,Hi,7368-7427MHz</v>
          </cell>
          <cell r="C519">
            <v>3500</v>
          </cell>
        </row>
        <row r="520">
          <cell r="A520" t="str">
            <v>C070082B024A</v>
          </cell>
          <cell r="B520" t="str">
            <v>PTP 820S Radio 7GHz,TR161A,Ch4W5,Lo,7207-7266MHz</v>
          </cell>
          <cell r="C520">
            <v>3500</v>
          </cell>
        </row>
        <row r="521">
          <cell r="A521" t="str">
            <v>C070082B025A</v>
          </cell>
          <cell r="B521" t="str">
            <v>PTP 820S Radio 7GHz,TR161J,Ch1W2,Hi,7573.5-7632.5MHz</v>
          </cell>
          <cell r="C521">
            <v>3500</v>
          </cell>
        </row>
        <row r="522">
          <cell r="A522" t="str">
            <v>C070082B026A</v>
          </cell>
          <cell r="B522" t="str">
            <v>PTP 820S Radio 7GHz,TR161J,Ch1W2,Lo,7412.5-7471.5MHz</v>
          </cell>
          <cell r="C522">
            <v>3500</v>
          </cell>
        </row>
        <row r="523">
          <cell r="A523" t="str">
            <v>C070082B029A</v>
          </cell>
          <cell r="B523" t="str">
            <v>PTP 820S Radio 7GHz,TR161J,Ch4W5,Hi,7657.5-7716.5MHz</v>
          </cell>
          <cell r="C523">
            <v>3500</v>
          </cell>
        </row>
        <row r="524">
          <cell r="A524" t="str">
            <v>C070082B030A</v>
          </cell>
          <cell r="B524" t="str">
            <v>PTP 820S Radio 7GHz,TR161J,Ch4W5,Lo,7496.5-7555.5MHz</v>
          </cell>
          <cell r="C524">
            <v>3500</v>
          </cell>
        </row>
        <row r="525">
          <cell r="A525" t="str">
            <v>C070082B033A</v>
          </cell>
          <cell r="B525" t="str">
            <v>PTP 820S Radio 7GHz,TR168B,Ch2W3,Hi,7637.5-7696.5MHz</v>
          </cell>
          <cell r="C525">
            <v>3500</v>
          </cell>
        </row>
        <row r="526">
          <cell r="A526" t="str">
            <v>C070082B034A</v>
          </cell>
          <cell r="B526" t="str">
            <v>PTP 820S Radio 7GHz,TR168B,Ch2W3,Lo,7469.5-7528.5MHz</v>
          </cell>
          <cell r="C526">
            <v>3500</v>
          </cell>
        </row>
        <row r="527">
          <cell r="A527" t="str">
            <v>C070082B045A</v>
          </cell>
          <cell r="B527" t="str">
            <v>PTP 820C Radio 7GHz,TR154A,Ch1W2,Hi,7580.5-7639.5MHz</v>
          </cell>
          <cell r="C527">
            <v>5975</v>
          </cell>
        </row>
        <row r="528">
          <cell r="A528" t="str">
            <v>C070082B046A</v>
          </cell>
          <cell r="B528" t="str">
            <v>PTP 820C Radio 7GHz,TR154A,Ch1W2,Lo,7426.5-7485.5MHz</v>
          </cell>
          <cell r="C528">
            <v>5975</v>
          </cell>
        </row>
        <row r="529">
          <cell r="A529" t="str">
            <v>C070082B047A</v>
          </cell>
          <cell r="B529" t="str">
            <v>PTP 820C Radio 7GHz,TR154A,Ch2W3,Hi,7608.5-7667.5MHz</v>
          </cell>
          <cell r="C529">
            <v>5975</v>
          </cell>
        </row>
        <row r="530">
          <cell r="A530" t="str">
            <v>C070082B048A</v>
          </cell>
          <cell r="B530" t="str">
            <v>PTP 820C Radio 7GHz,TR154A,Ch2W3,Lo,7454.5-7513.5MHz</v>
          </cell>
          <cell r="C530">
            <v>5975</v>
          </cell>
        </row>
        <row r="531">
          <cell r="A531" t="str">
            <v>C070082B049A</v>
          </cell>
          <cell r="B531" t="str">
            <v>PTP 820C Radio 7GHz,TR154A,Ch3W4,Hi,7636.5-7695.5MHz</v>
          </cell>
          <cell r="C531">
            <v>5975</v>
          </cell>
        </row>
        <row r="532">
          <cell r="A532" t="str">
            <v>C070082B050A</v>
          </cell>
          <cell r="B532" t="str">
            <v>PTP 820C Radio 7GHz,TR154A,Ch3W4,Lo,7482.5-7541.5MHz</v>
          </cell>
          <cell r="C532">
            <v>5975</v>
          </cell>
        </row>
        <row r="533">
          <cell r="A533" t="str">
            <v>C070082B051A</v>
          </cell>
          <cell r="B533" t="str">
            <v>PTP 820C Radio 7GHz,TR154A,Ch4W5,Hi,7664.5-7723.5MHz</v>
          </cell>
          <cell r="C533">
            <v>5975</v>
          </cell>
        </row>
        <row r="534">
          <cell r="A534" t="str">
            <v>C070082B052A</v>
          </cell>
          <cell r="B534" t="str">
            <v>PTP 820C Radio 7GHz,TR154A,Ch4W5,Lo,7510.5-7569.5MHz</v>
          </cell>
          <cell r="C534">
            <v>5975</v>
          </cell>
        </row>
        <row r="535">
          <cell r="A535" t="str">
            <v>C070082B053A</v>
          </cell>
          <cell r="B535" t="str">
            <v>PTP 820C Radio 7GHz,TR154C,Ch1W2,Hi,7280.5-7339.5MHz</v>
          </cell>
          <cell r="C535">
            <v>5975</v>
          </cell>
        </row>
        <row r="536">
          <cell r="A536" t="str">
            <v>C070082B054A</v>
          </cell>
          <cell r="B536" t="str">
            <v>PTP 820C Radio 7GHz,TR154C,Ch1W2,Lo,7126.5-7185.5MHz</v>
          </cell>
          <cell r="C536">
            <v>5975</v>
          </cell>
        </row>
        <row r="537">
          <cell r="A537" t="str">
            <v>C070082B055A</v>
          </cell>
          <cell r="B537" t="str">
            <v>PTP 820C Radio 7GHz,TR154C,Ch2W3,Hi,7308.5-7367.5MHz</v>
          </cell>
          <cell r="C537">
            <v>5975</v>
          </cell>
        </row>
        <row r="538">
          <cell r="A538" t="str">
            <v>C070082B056A</v>
          </cell>
          <cell r="B538" t="str">
            <v>PTP 820C Radio 7GHz,TR154C,Ch2W3,Lo,7154.5-7213.5MHz</v>
          </cell>
          <cell r="C538">
            <v>5975</v>
          </cell>
        </row>
        <row r="539">
          <cell r="A539" t="str">
            <v>C070082B057A</v>
          </cell>
          <cell r="B539" t="str">
            <v>PTP 820C Radio 7GHz,TR154C,Ch3W4,Hi,7336.5-7395.5MHz</v>
          </cell>
          <cell r="C539">
            <v>5975</v>
          </cell>
        </row>
        <row r="540">
          <cell r="A540" t="str">
            <v>C070082B058A</v>
          </cell>
          <cell r="B540" t="str">
            <v>PTP 820C Radio 7GHz,TR154C,Ch3W4,Lo,7182.5-7241.5MHz</v>
          </cell>
          <cell r="C540">
            <v>5975</v>
          </cell>
        </row>
        <row r="541">
          <cell r="A541" t="str">
            <v>C070082B059A</v>
          </cell>
          <cell r="B541" t="str">
            <v>PTP 820C Radio 7GHz,TR154C,Ch4W5,Hi,7364.5-7423.5MHz</v>
          </cell>
          <cell r="C541">
            <v>5975</v>
          </cell>
        </row>
        <row r="542">
          <cell r="A542" t="str">
            <v>C070082B060A</v>
          </cell>
          <cell r="B542" t="str">
            <v>PTP 820C Radio 7GHz,TR154C,Ch4W5,Lo,7210.5-7269.5MHz</v>
          </cell>
          <cell r="C542">
            <v>5975</v>
          </cell>
        </row>
        <row r="543">
          <cell r="A543" t="str">
            <v>C070082B061A</v>
          </cell>
          <cell r="B543" t="str">
            <v>PTP 820C Radio 7GHz,TR161A,Ch1W2,Hi,7284-7343MHz</v>
          </cell>
          <cell r="C543">
            <v>5975</v>
          </cell>
        </row>
        <row r="544">
          <cell r="A544" t="str">
            <v>C070082B062A</v>
          </cell>
          <cell r="B544" t="str">
            <v>PTP 820C Radio 7GHz,TR161A,Ch1W2,Lo,7123-7182MHz</v>
          </cell>
          <cell r="C544">
            <v>5975</v>
          </cell>
        </row>
        <row r="545">
          <cell r="A545" t="str">
            <v>C070082B063A</v>
          </cell>
          <cell r="B545" t="str">
            <v>PTP 820C Radio 7GHz,TR161A,Ch2W3,Hi,7312-7371MHz</v>
          </cell>
          <cell r="C545">
            <v>5975</v>
          </cell>
        </row>
        <row r="546">
          <cell r="A546" t="str">
            <v>C070082B064A</v>
          </cell>
          <cell r="B546" t="str">
            <v>PTP 820C Radio 7GHz,TR161A,Ch2W3,Lo,7151-7210MHz</v>
          </cell>
          <cell r="C546">
            <v>5975</v>
          </cell>
        </row>
        <row r="547">
          <cell r="A547" t="str">
            <v>C070082B065A</v>
          </cell>
          <cell r="B547" t="str">
            <v>PTP 820C Radio 7GHz,TR161A,Ch3W4,Hi,7340-7399MHz</v>
          </cell>
          <cell r="C547">
            <v>5975</v>
          </cell>
        </row>
        <row r="548">
          <cell r="A548" t="str">
            <v>C070082B066A</v>
          </cell>
          <cell r="B548" t="str">
            <v>PTP 820C Radio 7GHz,TR161A,Ch3W4,Lo,7179-7238MHz</v>
          </cell>
          <cell r="C548">
            <v>5975</v>
          </cell>
        </row>
        <row r="549">
          <cell r="A549" t="str">
            <v>C070082B067A</v>
          </cell>
          <cell r="B549" t="str">
            <v>PTP 820C Radio 7GHz,TR161A,Ch4W5,Hi,7368-7427MHz</v>
          </cell>
          <cell r="C549">
            <v>5975</v>
          </cell>
        </row>
        <row r="550">
          <cell r="A550" t="str">
            <v>C070082B068A</v>
          </cell>
          <cell r="B550" t="str">
            <v>PTP 820C Radio 7GHz,TR161A,Ch4W5,Lo,7207-7266MHz</v>
          </cell>
          <cell r="C550">
            <v>5975</v>
          </cell>
        </row>
        <row r="551">
          <cell r="A551" t="str">
            <v>C070082B069A</v>
          </cell>
          <cell r="B551" t="str">
            <v>PTP 820C Radio 7GHz,TR161J,Ch1W2,Hi,7573.5-7632.5MHz</v>
          </cell>
          <cell r="C551">
            <v>5975</v>
          </cell>
        </row>
        <row r="552">
          <cell r="A552" t="str">
            <v>C070082B070A</v>
          </cell>
          <cell r="B552" t="str">
            <v>PTP 820C Radio 7GHz,TR161J,Ch1W2,Lo,7412.5-7471.5MHz</v>
          </cell>
          <cell r="C552">
            <v>5975</v>
          </cell>
        </row>
        <row r="553">
          <cell r="A553" t="str">
            <v>C070082B071A</v>
          </cell>
          <cell r="B553" t="str">
            <v>PTP 820C Radio 7GHz,TR161J,Ch2W3,Hi,7601.5-7660.5MHz</v>
          </cell>
          <cell r="C553">
            <v>5975</v>
          </cell>
        </row>
        <row r="554">
          <cell r="A554" t="str">
            <v>C070082B072A</v>
          </cell>
          <cell r="B554" t="str">
            <v>PTP 820C Radio 7GHz,TR161J,Ch2W3,Lo,7440.5-7499.5MHz</v>
          </cell>
          <cell r="C554">
            <v>5975</v>
          </cell>
        </row>
        <row r="555">
          <cell r="A555" t="str">
            <v>C070082B073A</v>
          </cell>
          <cell r="B555" t="str">
            <v>PTP 820C Radio 7GHz,TR161J,Ch4W5,Hi,7657.5-7716.5MHz</v>
          </cell>
          <cell r="C555">
            <v>5975</v>
          </cell>
        </row>
        <row r="556">
          <cell r="A556" t="str">
            <v>C070082B074A</v>
          </cell>
          <cell r="B556" t="str">
            <v>PTP 820C Radio 7GHz,TR161J,Ch4W5,Lo,7496.5-7555.5MHz</v>
          </cell>
          <cell r="C556">
            <v>5975</v>
          </cell>
        </row>
        <row r="557">
          <cell r="A557" t="str">
            <v>C070082B075A</v>
          </cell>
          <cell r="B557" t="str">
            <v>PTP 820C Radio 7GHz,TR168B,Ch1W2,Hi,7609.5-7668.5MHz</v>
          </cell>
          <cell r="C557">
            <v>5975</v>
          </cell>
        </row>
        <row r="558">
          <cell r="A558" t="str">
            <v>C070082B076A</v>
          </cell>
          <cell r="B558" t="str">
            <v>PTP 820C Radio 7GHz,TR168B,Ch1W2,Lo,7441.5-7500.5MHz</v>
          </cell>
          <cell r="C558">
            <v>5975</v>
          </cell>
        </row>
        <row r="559">
          <cell r="A559" t="str">
            <v>C070082B077A</v>
          </cell>
          <cell r="B559" t="str">
            <v>PTP 820C Radio 7GHz,TR168B,Ch2W3,Hi,7637.5-7696.5MHz</v>
          </cell>
          <cell r="C559">
            <v>5975</v>
          </cell>
        </row>
        <row r="560">
          <cell r="A560" t="str">
            <v>C070082B078A</v>
          </cell>
          <cell r="B560" t="str">
            <v>PTP 820C Radio 7GHz,TR168B,Ch2W3,Lo,7469.5-7528.5MHz</v>
          </cell>
          <cell r="C560">
            <v>5975</v>
          </cell>
        </row>
        <row r="561">
          <cell r="A561" t="str">
            <v>C070082B079A</v>
          </cell>
          <cell r="B561" t="str">
            <v>PTP 820C Radio 7GHz,TR168B,Ch4W5,Hi,7693.5-7752.5MHz</v>
          </cell>
          <cell r="C561">
            <v>5975</v>
          </cell>
        </row>
        <row r="562">
          <cell r="A562" t="str">
            <v>C070082B080A</v>
          </cell>
          <cell r="B562" t="str">
            <v>PTP 820C Radio 7GHz,TR168B,Ch4W5,Lo,7525.5-7584.5MHz</v>
          </cell>
          <cell r="C562">
            <v>5975</v>
          </cell>
        </row>
        <row r="563">
          <cell r="A563" t="str">
            <v>C070082B081A</v>
          </cell>
          <cell r="B563" t="str">
            <v>PTP 820C Radio 7GHz,TR196A,Ch1W3,Hi,7301.5-7388.5MHz</v>
          </cell>
          <cell r="C563">
            <v>5975</v>
          </cell>
        </row>
        <row r="564">
          <cell r="A564" t="str">
            <v>C070082B082A</v>
          </cell>
          <cell r="B564" t="str">
            <v>PTP 820C Radio 7GHz,TR196A,Ch1W3,Lo,7105.5-7192.5MHz</v>
          </cell>
          <cell r="C564">
            <v>5975</v>
          </cell>
        </row>
        <row r="565">
          <cell r="A565" t="str">
            <v>C070082B083A</v>
          </cell>
          <cell r="B565" t="str">
            <v>PTP 820C Radio 7GHz,TR196A,Ch3W5,Hi,7357.5-7444.5MHz</v>
          </cell>
          <cell r="C565">
            <v>5975</v>
          </cell>
        </row>
        <row r="566">
          <cell r="A566" t="str">
            <v>C070082B084A</v>
          </cell>
          <cell r="B566" t="str">
            <v>PTP 820C Radio 7GHz,TR196A,Ch3W5,Lo,7161.5-7248.5MHz</v>
          </cell>
          <cell r="C566">
            <v>5975</v>
          </cell>
        </row>
        <row r="567">
          <cell r="A567" t="str">
            <v>C070082B085A</v>
          </cell>
          <cell r="B567" t="str">
            <v>PTP 820C Radio 7GHz,TR245A,Ch1W4,Hi,7671.5-7786.5MHz</v>
          </cell>
          <cell r="C567">
            <v>5975</v>
          </cell>
        </row>
        <row r="568">
          <cell r="A568" t="str">
            <v>C070082B086A</v>
          </cell>
          <cell r="B568" t="str">
            <v>PTP 820C Radio 7GHz,TR245A,Ch1W4,Lo,7426.5-7541.5MHz</v>
          </cell>
          <cell r="C568">
            <v>5975</v>
          </cell>
        </row>
        <row r="569">
          <cell r="A569" t="str">
            <v>C070082B087A</v>
          </cell>
          <cell r="B569" t="str">
            <v>PTP 820C Radio 7GHz,TR245A,Ch5W8,Hi,7783.5-7898.5MHz</v>
          </cell>
          <cell r="C569">
            <v>5975</v>
          </cell>
        </row>
        <row r="570">
          <cell r="A570" t="str">
            <v>C070082B088A</v>
          </cell>
          <cell r="B570" t="str">
            <v>PTP 820C Radio 7GHz,TR245A,Ch5W8,Lo,7538.5-7653.5MHz</v>
          </cell>
          <cell r="C570">
            <v>5975</v>
          </cell>
        </row>
        <row r="571">
          <cell r="A571" t="str">
            <v>C070082B316A</v>
          </cell>
          <cell r="B571" t="str">
            <v>PTP 820C Radio 7GHz,TR161B,Ch1W2,Hi,7409-7468MHz</v>
          </cell>
          <cell r="C571">
            <v>5975</v>
          </cell>
        </row>
        <row r="572">
          <cell r="A572" t="str">
            <v>C070082B317A</v>
          </cell>
          <cell r="B572" t="str">
            <v>PTP 820C Radio 7GHz,TR161B,Ch1W2,Lo,7248-7307MHz</v>
          </cell>
          <cell r="C572">
            <v>5975</v>
          </cell>
        </row>
        <row r="573">
          <cell r="A573" t="str">
            <v>C070082B322A</v>
          </cell>
          <cell r="B573" t="str">
            <v>PTP 820S Radio 7GHz,TR161B,Ch1W2,Hi,7408-74683MHz</v>
          </cell>
          <cell r="C573">
            <v>3500</v>
          </cell>
        </row>
        <row r="574">
          <cell r="A574" t="str">
            <v>C070082B323A</v>
          </cell>
          <cell r="B574" t="str">
            <v>PTP 820S Radio 7GHz,TR161B,Ch1W2,Lo,7247-7307MHz</v>
          </cell>
          <cell r="C574">
            <v>3500</v>
          </cell>
        </row>
        <row r="575">
          <cell r="A575" t="str">
            <v>C070082D318A</v>
          </cell>
          <cell r="B575" t="str">
            <v>6 ft High Performance Antenna, single-polarized, 7.125-8.500 GHz, UBR84</v>
          </cell>
          <cell r="C575">
            <v>7791</v>
          </cell>
        </row>
        <row r="576">
          <cell r="A576" t="str">
            <v>C070082R089A</v>
          </cell>
          <cell r="B576" t="str">
            <v>PTP 820 RFU-C,7GHz,TR151A,Ch1W2,Hi,7274-7323MHz</v>
          </cell>
          <cell r="C576">
            <v>3450</v>
          </cell>
        </row>
        <row r="577">
          <cell r="A577" t="str">
            <v>C070082R090A</v>
          </cell>
          <cell r="B577" t="str">
            <v>PTP 820 RFU-C,7GHz,TR151A,Ch1W2,Lo,7122-7171MHz</v>
          </cell>
          <cell r="C577">
            <v>3450</v>
          </cell>
        </row>
        <row r="578">
          <cell r="A578" t="str">
            <v>C070082R091A</v>
          </cell>
          <cell r="B578" t="str">
            <v>PTP 820 RFU-C,7GHz,TR151A,Ch3W4,Hi,7320-7370MHz</v>
          </cell>
          <cell r="C578">
            <v>3450</v>
          </cell>
        </row>
        <row r="579">
          <cell r="A579" t="str">
            <v>C070082R092A</v>
          </cell>
          <cell r="B579" t="str">
            <v>PTP 820 RFU-C,7GHz,TR151A,Ch3W4,Lo,7169-7218MHz</v>
          </cell>
          <cell r="C579">
            <v>3450</v>
          </cell>
        </row>
        <row r="580">
          <cell r="A580" t="str">
            <v>C070082R093A</v>
          </cell>
          <cell r="B580" t="str">
            <v>PTP 820 RFU-C,7GHz,TR151A,Ch5W6,Hi,7367-7416MHz</v>
          </cell>
          <cell r="C580">
            <v>3450</v>
          </cell>
        </row>
        <row r="581">
          <cell r="A581" t="str">
            <v>C070082R094A</v>
          </cell>
          <cell r="B581" t="str">
            <v>PTP 820 RFU-C,7GHz,TR151A,Ch5W6,Lo,7215-7265MHz</v>
          </cell>
          <cell r="C581">
            <v>3450</v>
          </cell>
        </row>
        <row r="582">
          <cell r="A582" t="str">
            <v>C070082R095A</v>
          </cell>
          <cell r="B582" t="str">
            <v>PTP 820 RFU-C,7GHz,TR154A,Ch1W2,Hi,7580.5-7639.5MHz</v>
          </cell>
          <cell r="C582">
            <v>3450</v>
          </cell>
        </row>
        <row r="583">
          <cell r="A583" t="str">
            <v>C070082R096A</v>
          </cell>
          <cell r="B583" t="str">
            <v>PTP 820 RFU-C,7GHz,TR154A,Ch1W2,Lo,7426.5-7485.5MHz</v>
          </cell>
          <cell r="C583">
            <v>3450</v>
          </cell>
        </row>
        <row r="584">
          <cell r="A584" t="str">
            <v>C070082R103A</v>
          </cell>
          <cell r="B584" t="str">
            <v>PTP 820 RFU-C,7GHz,TR154B,Ch1W2,Hi,7594.5-7653.5MHz</v>
          </cell>
          <cell r="C584">
            <v>3450</v>
          </cell>
        </row>
        <row r="585">
          <cell r="A585" t="str">
            <v>C070082R104A</v>
          </cell>
          <cell r="B585" t="str">
            <v>PTP 820 RFU-C,7GHz,TR154B,Ch1W2,Lo,7440.5-7499.5MHz</v>
          </cell>
          <cell r="C585">
            <v>3450</v>
          </cell>
        </row>
        <row r="586">
          <cell r="A586" t="str">
            <v>C070082R105A</v>
          </cell>
          <cell r="B586" t="str">
            <v>PTP 820 RFU-C,7GHz,TR154B,Ch2W3,Hi,7622.5-7681.5MHz</v>
          </cell>
          <cell r="C586">
            <v>3450</v>
          </cell>
        </row>
        <row r="587">
          <cell r="A587" t="str">
            <v>C070082R106A</v>
          </cell>
          <cell r="B587" t="str">
            <v>PTP 820 RFU-C,7GHz,TR154B,Ch2W3,Lo,7468.5-7527.5MHz</v>
          </cell>
          <cell r="C587">
            <v>3450</v>
          </cell>
        </row>
        <row r="588">
          <cell r="A588" t="str">
            <v>C070082R107A</v>
          </cell>
          <cell r="B588" t="str">
            <v>PTP 820 RFU-C,7GHz,TR154B,Ch4W5,Hi,7678.5-7737.5MHz</v>
          </cell>
          <cell r="C588">
            <v>3450</v>
          </cell>
        </row>
        <row r="589">
          <cell r="A589" t="str">
            <v>C070082R108A</v>
          </cell>
          <cell r="B589" t="str">
            <v>PTP 820 RFU-C,7GHz,TR154B,Ch4W5,Lo,7524.5-7583.5MHz</v>
          </cell>
          <cell r="C589">
            <v>3450</v>
          </cell>
        </row>
        <row r="590">
          <cell r="A590" t="str">
            <v>C070082R109A</v>
          </cell>
          <cell r="B590" t="str">
            <v>PTP 820 RFU-C,7GHz,TR154C,Ch1W2,Hi,7280.5-7339.5MHz</v>
          </cell>
          <cell r="C590">
            <v>3450</v>
          </cell>
        </row>
        <row r="591">
          <cell r="A591" t="str">
            <v>C070082R110A</v>
          </cell>
          <cell r="B591" t="str">
            <v>PTP 820 RFU-C,7GHz,TR154C,Ch1W2,Lo,7126.5-7185.5MHz</v>
          </cell>
          <cell r="C591">
            <v>3450</v>
          </cell>
        </row>
        <row r="592">
          <cell r="A592" t="str">
            <v>C070082R111A</v>
          </cell>
          <cell r="B592" t="str">
            <v>PTP 820 RFU-C,7GHz,TR154C,Ch2W3,Hi,7308.5-7367.5MHz</v>
          </cell>
          <cell r="C592">
            <v>3450</v>
          </cell>
        </row>
        <row r="593">
          <cell r="A593" t="str">
            <v>C070082R112A</v>
          </cell>
          <cell r="B593" t="str">
            <v>PTP 820 RFU-C,7GHz,TR154C,Ch2W3,Lo,7154.5-7213.5MHz</v>
          </cell>
          <cell r="C593">
            <v>3450</v>
          </cell>
        </row>
        <row r="594">
          <cell r="A594" t="str">
            <v>C070082R113A</v>
          </cell>
          <cell r="B594" t="str">
            <v>PTP 820 RFU-C,7GHz,TR154C,Ch3W4,Hi,7336.5-7395.5MHz</v>
          </cell>
          <cell r="C594">
            <v>3450</v>
          </cell>
        </row>
        <row r="595">
          <cell r="A595" t="str">
            <v>C070082R114A</v>
          </cell>
          <cell r="B595" t="str">
            <v>PTP 820 RFU-C,7GHz,TR154C,Ch3W4,Lo,7182.5-7241.5MHz</v>
          </cell>
          <cell r="C595">
            <v>3450</v>
          </cell>
        </row>
        <row r="596">
          <cell r="A596" t="str">
            <v>C070082R115A</v>
          </cell>
          <cell r="B596" t="str">
            <v>PTP 820 RFU-C,7GHz,TR154C,Ch4W5,Hi,7364.5-7423.5MHz</v>
          </cell>
          <cell r="C596">
            <v>3450</v>
          </cell>
        </row>
        <row r="597">
          <cell r="A597" t="str">
            <v>C070082R116A</v>
          </cell>
          <cell r="B597" t="str">
            <v>PTP 820 RFU-C,7GHz,TR154C,Ch4W5,Lo,7210.5-7269.5MHz</v>
          </cell>
          <cell r="C597">
            <v>3450</v>
          </cell>
        </row>
        <row r="598">
          <cell r="A598" t="str">
            <v>C070082R117A</v>
          </cell>
          <cell r="B598" t="str">
            <v>PTP 820 RFU-C,7GHz,TR154F,Ch1W3,Hi,7580.5-7667.5MHz</v>
          </cell>
          <cell r="C598">
            <v>3450</v>
          </cell>
        </row>
        <row r="599">
          <cell r="A599" t="str">
            <v>C070082R118A</v>
          </cell>
          <cell r="B599" t="str">
            <v>PTP 820 RFU-C,7GHz,TR154F,Ch1W3,Lo,7426.5-7513.5MHz</v>
          </cell>
          <cell r="C599">
            <v>3450</v>
          </cell>
        </row>
        <row r="600">
          <cell r="A600" t="str">
            <v>C070082R119A</v>
          </cell>
          <cell r="B600" t="str">
            <v>PTP 820 RFU-C,7GHz,TR154F,Ch3W5,Hi,7636.5-7723.5MHz</v>
          </cell>
          <cell r="C600">
            <v>3450</v>
          </cell>
        </row>
        <row r="601">
          <cell r="A601" t="str">
            <v>C070082R120A</v>
          </cell>
          <cell r="B601" t="str">
            <v>PTP 820 RFU-C,7GHz,TR154F,Ch3W5,Lo,7482.5-7569.5MHz</v>
          </cell>
          <cell r="C601">
            <v>3450</v>
          </cell>
        </row>
        <row r="602">
          <cell r="A602" t="str">
            <v>C070082R121A</v>
          </cell>
          <cell r="B602" t="str">
            <v>PTP 820 RFU-C,7GHz,TR154G,Ch1W2,Hi,7273.5-7339.5MHz</v>
          </cell>
          <cell r="C602">
            <v>3450</v>
          </cell>
        </row>
        <row r="603">
          <cell r="A603" t="str">
            <v>C070082R122A</v>
          </cell>
          <cell r="B603" t="str">
            <v>PTP 820 RFU-C,7GHz,TR154G,Ch1W2,Lo,7119.5-7185.5MHz</v>
          </cell>
          <cell r="C603">
            <v>3450</v>
          </cell>
        </row>
        <row r="604">
          <cell r="A604" t="str">
            <v>C070082R123A</v>
          </cell>
          <cell r="B604" t="str">
            <v>PTP 820 RFU-C,7GHz,TR154G,Ch3W4,Hi,7343.5-7409.5MHz</v>
          </cell>
          <cell r="C604">
            <v>3450</v>
          </cell>
        </row>
        <row r="605">
          <cell r="A605" t="str">
            <v>C070082R124A</v>
          </cell>
          <cell r="B605" t="str">
            <v>PTP 820 RFU-C,7GHz,TR154G,Ch3W4,Lo,7189.5-7255.5MHz</v>
          </cell>
          <cell r="C605">
            <v>3450</v>
          </cell>
        </row>
        <row r="606">
          <cell r="A606" t="str">
            <v>C070082R125A</v>
          </cell>
          <cell r="B606" t="str">
            <v>PTP 820 RFU-C,7GHz,TR154H,Ch1WD,Hi,7405-7435MHz</v>
          </cell>
          <cell r="C606">
            <v>3450</v>
          </cell>
        </row>
        <row r="607">
          <cell r="A607" t="str">
            <v>C070082R126A</v>
          </cell>
          <cell r="B607" t="str">
            <v>PTP 820 RFU-C,7GHz,TR154H,Ch1WD,Lo,7251-7281MHz</v>
          </cell>
          <cell r="C607">
            <v>3450</v>
          </cell>
        </row>
        <row r="608">
          <cell r="A608" t="str">
            <v>C070082R127A</v>
          </cell>
          <cell r="B608" t="str">
            <v>PTP 820 RFU-C,7GHz,TR161A,Ch1W2,Hi,7284-7343MHz</v>
          </cell>
          <cell r="C608">
            <v>3450</v>
          </cell>
        </row>
        <row r="609">
          <cell r="A609" t="str">
            <v>C070082R128A</v>
          </cell>
          <cell r="B609" t="str">
            <v>PTP 820 RFU-C,7GHz,TR161A,Ch1W2,Lo,7123-7182MHz</v>
          </cell>
          <cell r="C609">
            <v>3450</v>
          </cell>
        </row>
        <row r="610">
          <cell r="A610" t="str">
            <v>C070082R129A</v>
          </cell>
          <cell r="B610" t="str">
            <v>PTP 820 RFU-C,7GHz,TR161A,Ch2W3,Hi,7312-7371MHz</v>
          </cell>
          <cell r="C610">
            <v>3450</v>
          </cell>
        </row>
        <row r="611">
          <cell r="A611" t="str">
            <v>C070082R130A</v>
          </cell>
          <cell r="B611" t="str">
            <v>PTP 820 RFU-C,7GHz,TR161A,Ch2W3,Lo,7151-7210MHz</v>
          </cell>
          <cell r="C611">
            <v>3450</v>
          </cell>
        </row>
        <row r="612">
          <cell r="A612" t="str">
            <v>C070082R131A</v>
          </cell>
          <cell r="B612" t="str">
            <v>PTP 820 RFU-C,7GHz,TR161A,Ch3W4,Hi,7340-7399MHz</v>
          </cell>
          <cell r="C612">
            <v>3450</v>
          </cell>
        </row>
        <row r="613">
          <cell r="A613" t="str">
            <v>C070082R132A</v>
          </cell>
          <cell r="B613" t="str">
            <v>PTP 820 RFU-C,7GHz,TR161A,Ch3W4,Lo,7179-7238MHz</v>
          </cell>
          <cell r="C613">
            <v>3450</v>
          </cell>
        </row>
        <row r="614">
          <cell r="A614" t="str">
            <v>C070082R133A</v>
          </cell>
          <cell r="B614" t="str">
            <v>PTP 820 RFU-C,7GHz,TR161A,Ch4W5,Hi,7368-7427MHz</v>
          </cell>
          <cell r="C614">
            <v>3450</v>
          </cell>
        </row>
        <row r="615">
          <cell r="A615" t="str">
            <v>C070082R134A</v>
          </cell>
          <cell r="B615" t="str">
            <v>PTP 820 RFU-C,7GHz,TR161A,Ch4W5,Lo,7207-7266MHz</v>
          </cell>
          <cell r="C615">
            <v>3450</v>
          </cell>
        </row>
        <row r="616">
          <cell r="A616" t="str">
            <v>C070082R135A</v>
          </cell>
          <cell r="B616" t="str">
            <v>PTP 820 RFU-C,7GHz,TR161B,Ch1W2,Hi,7409-7468MHz</v>
          </cell>
          <cell r="C616">
            <v>3450</v>
          </cell>
        </row>
        <row r="617">
          <cell r="A617" t="str">
            <v>C070082R136A</v>
          </cell>
          <cell r="B617" t="str">
            <v>PTP 820 RFU-C,7GHz,TR161B,Ch1W2,Lo,7248-7307MHz</v>
          </cell>
          <cell r="C617">
            <v>3450</v>
          </cell>
        </row>
        <row r="618">
          <cell r="A618" t="str">
            <v>C070082R137A</v>
          </cell>
          <cell r="B618" t="str">
            <v>PTP 820 RFU-C,7GHz,TR161B,Ch2W3,Hi,7437-7496MHz</v>
          </cell>
          <cell r="C618">
            <v>3450</v>
          </cell>
        </row>
        <row r="619">
          <cell r="A619" t="str">
            <v>C070082R138A</v>
          </cell>
          <cell r="B619" t="str">
            <v>PTP 820 RFU-C,7GHz,TR161B,Ch2W3,Lo,7276-7335MHz</v>
          </cell>
          <cell r="C619">
            <v>3450</v>
          </cell>
        </row>
        <row r="620">
          <cell r="A620" t="str">
            <v>C070082R139A</v>
          </cell>
          <cell r="B620" t="str">
            <v>PTP 820 RFU-C,7GHz,TR161B,Ch3W4,Hi,7465-7524MHz</v>
          </cell>
          <cell r="C620">
            <v>3450</v>
          </cell>
        </row>
        <row r="621">
          <cell r="A621" t="str">
            <v>C070082R140A</v>
          </cell>
          <cell r="B621" t="str">
            <v>PTP 820 RFU-C,7GHz,TR161B,Ch3W4,Lo,7304-7363MHz</v>
          </cell>
          <cell r="C621">
            <v>3450</v>
          </cell>
        </row>
        <row r="622">
          <cell r="A622" t="str">
            <v>C070082R141A</v>
          </cell>
          <cell r="B622" t="str">
            <v>PTP 820 RFU-C,7GHz,TR161B,Ch4W5,Hi,7493-7552MHz</v>
          </cell>
          <cell r="C622">
            <v>3450</v>
          </cell>
        </row>
        <row r="623">
          <cell r="A623" t="str">
            <v>C070082R142A</v>
          </cell>
          <cell r="B623" t="str">
            <v>PTP 820 RFU-C,7GHz,TR161B,Ch4W5,Lo,7332-7391MHz</v>
          </cell>
          <cell r="C623">
            <v>3450</v>
          </cell>
        </row>
        <row r="624">
          <cell r="A624" t="str">
            <v>C070082R143A</v>
          </cell>
          <cell r="B624" t="str">
            <v>PTP 820 RFU-C,7GHz,TR161C,Ch1W2,Hi,7584-7643MHz</v>
          </cell>
          <cell r="C624">
            <v>3450</v>
          </cell>
        </row>
        <row r="625">
          <cell r="A625" t="str">
            <v>C070082R144A</v>
          </cell>
          <cell r="B625" t="str">
            <v>PTP 820 RFU-C,7GHz,TR161C,Ch1W2,Lo,7423-7482MHz</v>
          </cell>
          <cell r="C625">
            <v>3450</v>
          </cell>
        </row>
        <row r="626">
          <cell r="A626" t="str">
            <v>C070082R145A</v>
          </cell>
          <cell r="B626" t="str">
            <v>PTP 820 RFU-C,7GHz,TR161C,Ch2W3,Hi,7612-7671MHz</v>
          </cell>
          <cell r="C626">
            <v>3450</v>
          </cell>
        </row>
        <row r="627">
          <cell r="A627" t="str">
            <v>C070082R146A</v>
          </cell>
          <cell r="B627" t="str">
            <v>PTP 820 RFU-C,7GHz,TR161C,Ch2W3,Lo,7451-7510MHz</v>
          </cell>
          <cell r="C627">
            <v>3450</v>
          </cell>
        </row>
        <row r="628">
          <cell r="A628" t="str">
            <v>C070082R147A</v>
          </cell>
          <cell r="B628" t="str">
            <v>PTP 820 RFU-C,7GHz,TR161C,Ch3W4,Hi,7640-7699MHz</v>
          </cell>
          <cell r="C628">
            <v>3450</v>
          </cell>
        </row>
        <row r="629">
          <cell r="A629" t="str">
            <v>C070082R148A</v>
          </cell>
          <cell r="B629" t="str">
            <v>PTP 820 RFU-C,7GHz,TR161C,Ch3W4,Lo,7479-7538MHz</v>
          </cell>
          <cell r="C629">
            <v>3450</v>
          </cell>
        </row>
        <row r="630">
          <cell r="A630" t="str">
            <v>C070082R149A</v>
          </cell>
          <cell r="B630" t="str">
            <v>PTP 820 RFU-C,7GHz,TR161C,Ch4W5,Hi,7668-7727MHz</v>
          </cell>
          <cell r="C630">
            <v>3450</v>
          </cell>
        </row>
        <row r="631">
          <cell r="A631" t="str">
            <v>C070082R150A</v>
          </cell>
          <cell r="B631" t="str">
            <v>PTP 820 RFU-C,7GHz,TR161C,Ch4W5,Lo,7507-7566MHz</v>
          </cell>
          <cell r="C631">
            <v>3450</v>
          </cell>
        </row>
        <row r="632">
          <cell r="A632" t="str">
            <v>C070082R151A</v>
          </cell>
          <cell r="B632" t="str">
            <v>PTP 820 RFU-C,7GHz,TR161D,Ch1W2,Hi,7709-7768MHz</v>
          </cell>
          <cell r="C632">
            <v>3450</v>
          </cell>
        </row>
        <row r="633">
          <cell r="A633" t="str">
            <v>C070082R152A</v>
          </cell>
          <cell r="B633" t="str">
            <v>PTP 820 RFU-C,7GHz,TR161D,Ch1W2,Lo,7548-7607MHz</v>
          </cell>
          <cell r="C633">
            <v>3450</v>
          </cell>
        </row>
        <row r="634">
          <cell r="A634" t="str">
            <v>C070082R153A</v>
          </cell>
          <cell r="B634" t="str">
            <v>PTP 820 RFU-C,7GHz,TR161D,Ch2W3,Hi,7737-7796MHz</v>
          </cell>
          <cell r="C634">
            <v>3450</v>
          </cell>
        </row>
        <row r="635">
          <cell r="A635" t="str">
            <v>C070082R154A</v>
          </cell>
          <cell r="B635" t="str">
            <v>PTP 820 RFU-C,7GHz,TR161D,Ch2W3,Lo,7576-7635MHz</v>
          </cell>
          <cell r="C635">
            <v>3450</v>
          </cell>
        </row>
        <row r="636">
          <cell r="A636" t="str">
            <v>C070082R155A</v>
          </cell>
          <cell r="B636" t="str">
            <v>PTP 820 RFU-C,7GHz,TR161D,Ch3W4,Hi,7765-7824MHz</v>
          </cell>
          <cell r="C636">
            <v>3450</v>
          </cell>
        </row>
        <row r="637">
          <cell r="A637" t="str">
            <v>C070082R156A</v>
          </cell>
          <cell r="B637" t="str">
            <v>PTP 820 RFU-C,7GHz,TR161D,Ch3W4,Lo,7604-7663MHz</v>
          </cell>
          <cell r="C637">
            <v>3450</v>
          </cell>
        </row>
        <row r="638">
          <cell r="A638" t="str">
            <v>C070082R157A</v>
          </cell>
          <cell r="B638" t="str">
            <v>PTP 820 RFU-C,7GHz,TR161D,Ch4W5,Hi,7793-7852MHz</v>
          </cell>
          <cell r="C638">
            <v>3450</v>
          </cell>
        </row>
        <row r="639">
          <cell r="A639" t="str">
            <v>C070082R158A</v>
          </cell>
          <cell r="B639" t="str">
            <v>PTP 820 RFU-C,7GHz,TR161D,Ch4W5,Lo,7632-7691MHz</v>
          </cell>
          <cell r="C639">
            <v>3450</v>
          </cell>
        </row>
        <row r="640">
          <cell r="A640" t="str">
            <v>C070082R159A</v>
          </cell>
          <cell r="B640" t="str">
            <v>PTP 820 RFU-C,7GHz,TR161F,Ch1W2,Hi,7273.5-7353.5MHz</v>
          </cell>
          <cell r="C640">
            <v>3450</v>
          </cell>
        </row>
        <row r="641">
          <cell r="A641" t="str">
            <v>C070082R160A</v>
          </cell>
          <cell r="B641" t="str">
            <v>PTP 820 RFU-C,7GHz,TR161F,Ch1W2,Lo,7112.5-7192.5MHz</v>
          </cell>
          <cell r="C641">
            <v>3450</v>
          </cell>
        </row>
        <row r="642">
          <cell r="A642" t="str">
            <v>C070082R161A</v>
          </cell>
          <cell r="B642" t="str">
            <v>PTP 820 RFU-C,7GHz,TR161F,Ch2W3,Hi,7322.5-7402.5MHz</v>
          </cell>
          <cell r="C642">
            <v>3450</v>
          </cell>
        </row>
        <row r="643">
          <cell r="A643" t="str">
            <v>C070082R162A</v>
          </cell>
          <cell r="B643" t="str">
            <v>PTP 820 RFU-C,7GHz,TR161F,Ch2W3,Lo,7161.5-7241.5MHz</v>
          </cell>
          <cell r="C643">
            <v>3450</v>
          </cell>
        </row>
        <row r="644">
          <cell r="A644" t="str">
            <v>C070082R163A</v>
          </cell>
          <cell r="B644" t="str">
            <v>PTP 820 RFU-C,7GHz,TR161F,Ch4W5,Hi,7573.5-7653.5MHz</v>
          </cell>
          <cell r="C644">
            <v>3450</v>
          </cell>
        </row>
        <row r="645">
          <cell r="A645" t="str">
            <v>C070082R164A</v>
          </cell>
          <cell r="B645" t="str">
            <v>PTP 820 RFU-C,7GHz,TR161F,Ch4W5,Lo,7412.5-7492.5MHz</v>
          </cell>
          <cell r="C645">
            <v>3450</v>
          </cell>
        </row>
        <row r="646">
          <cell r="A646" t="str">
            <v>C070082R165A</v>
          </cell>
          <cell r="B646" t="str">
            <v>PTP 820 RFU-C,7GHz,TR161F,Ch5W6,Hi,7622.5-7702.5MHz</v>
          </cell>
          <cell r="C646">
            <v>3450</v>
          </cell>
        </row>
        <row r="647">
          <cell r="A647" t="str">
            <v>C070082R166A</v>
          </cell>
          <cell r="B647" t="str">
            <v>PTP 820 RFU-C,7GHz,TR161F,Ch5W6,Lo,7461.5-7541.5MHz</v>
          </cell>
          <cell r="C647">
            <v>3450</v>
          </cell>
        </row>
        <row r="648">
          <cell r="A648" t="str">
            <v>C070082R167A</v>
          </cell>
          <cell r="B648" t="str">
            <v>PTP 820 RFU-C,7GHz,TR161I,Ch1W2,Hi,7580.5-7639.5MHz</v>
          </cell>
          <cell r="C648">
            <v>3450</v>
          </cell>
        </row>
        <row r="649">
          <cell r="A649" t="str">
            <v>C070082R168A</v>
          </cell>
          <cell r="B649" t="str">
            <v>PTP 820 RFU-C,7GHz,TR161I,Ch1W2,Lo,7419.5-7478.5MHz</v>
          </cell>
          <cell r="C649">
            <v>3450</v>
          </cell>
        </row>
        <row r="650">
          <cell r="A650" t="str">
            <v>C070082R169A</v>
          </cell>
          <cell r="B650" t="str">
            <v>PTP 820 RFU-C,7GHz,TR161I,Ch2W3,Hi,7608.5-7667.5MHz</v>
          </cell>
          <cell r="C650">
            <v>3450</v>
          </cell>
        </row>
        <row r="651">
          <cell r="A651" t="str">
            <v>C070082R170A</v>
          </cell>
          <cell r="B651" t="str">
            <v>PTP 820 RFU-C,7GHz,TR161I,Ch2W3,Lo,7447.5-7506.5MHz</v>
          </cell>
          <cell r="C651">
            <v>3450</v>
          </cell>
        </row>
        <row r="652">
          <cell r="A652" t="str">
            <v>C070082R171A</v>
          </cell>
          <cell r="B652" t="str">
            <v>PTP 820 RFU-C,7GHz,TR161I,Ch4W5,Hi,7664.5-7723.5MHz</v>
          </cell>
          <cell r="C652">
            <v>3450</v>
          </cell>
        </row>
        <row r="653">
          <cell r="A653" t="str">
            <v>C070082R172A</v>
          </cell>
          <cell r="B653" t="str">
            <v>PTP 820 RFU-C,7GHz,TR161I,Ch4W5,Lo,7503.5-7562.5MHz</v>
          </cell>
          <cell r="C653">
            <v>3450</v>
          </cell>
        </row>
        <row r="654">
          <cell r="A654" t="str">
            <v>C070082R173A</v>
          </cell>
          <cell r="B654" t="str">
            <v>PTP 820 RFU-C,7GHz,TR161J,Ch1W2,Hi,7573.5-7632.5MHz</v>
          </cell>
          <cell r="C654">
            <v>3450</v>
          </cell>
        </row>
        <row r="655">
          <cell r="A655" t="str">
            <v>C070082R174A</v>
          </cell>
          <cell r="B655" t="str">
            <v>PTP 820 RFU-C,7GHz,TR161J,Ch1W2,Lo,7412.5-7471.5MHz</v>
          </cell>
          <cell r="C655">
            <v>3450</v>
          </cell>
        </row>
        <row r="656">
          <cell r="A656" t="str">
            <v>C070082R175A</v>
          </cell>
          <cell r="B656" t="str">
            <v>PTP 820 RFU-C,7GHz,TR161J,Ch2W3,Hi,7601.5-7660.5MHz</v>
          </cell>
          <cell r="C656">
            <v>3450</v>
          </cell>
        </row>
        <row r="657">
          <cell r="A657" t="str">
            <v>C070082R176A</v>
          </cell>
          <cell r="B657" t="str">
            <v>PTP 820 RFU-C,7GHz,TR161J,Ch2W3,Lo,7440.5-7499.5MHz</v>
          </cell>
          <cell r="C657">
            <v>3450</v>
          </cell>
        </row>
        <row r="658">
          <cell r="A658" t="str">
            <v>C070082R177A</v>
          </cell>
          <cell r="B658" t="str">
            <v>PTP 820 RFU-C,7GHz,TR161J,Ch4W5,Hi,7657.5-7716.5MHz</v>
          </cell>
          <cell r="C658">
            <v>3450</v>
          </cell>
        </row>
        <row r="659">
          <cell r="A659" t="str">
            <v>C070082R178A</v>
          </cell>
          <cell r="B659" t="str">
            <v>PTP 820 RFU-C,7GHz,TR161J,Ch4W5,Lo,7496.5-7555.5MHz</v>
          </cell>
          <cell r="C659">
            <v>3450</v>
          </cell>
        </row>
        <row r="660">
          <cell r="A660" t="str">
            <v>C070082R179A</v>
          </cell>
          <cell r="B660" t="str">
            <v>PTP 820 RFU-C,7GHz,TR161K,Ch1W2,Hi,7643.5-7702.5MHz</v>
          </cell>
          <cell r="C660">
            <v>3450</v>
          </cell>
        </row>
        <row r="661">
          <cell r="A661" t="str">
            <v>C070082R180A</v>
          </cell>
          <cell r="B661" t="str">
            <v>PTP 820 RFU-C,7GHz,TR161K,Ch1W2,Lo,7482.5-7541.5MHz</v>
          </cell>
          <cell r="C661">
            <v>3450</v>
          </cell>
        </row>
        <row r="662">
          <cell r="A662" t="str">
            <v>C070082R181A</v>
          </cell>
          <cell r="B662" t="str">
            <v>PTP 820 RFU-C,7GHz,TR161K,Ch2W3,Hi,7671.5-7730.5MHz</v>
          </cell>
          <cell r="C662">
            <v>3450</v>
          </cell>
        </row>
        <row r="663">
          <cell r="A663" t="str">
            <v>C070082R182A</v>
          </cell>
          <cell r="B663" t="str">
            <v>PTP 820 RFU-C,7GHz,TR161K,Ch2W3,Lo,7510.5-7569.5MHz</v>
          </cell>
          <cell r="C663">
            <v>3450</v>
          </cell>
        </row>
        <row r="664">
          <cell r="A664" t="str">
            <v>C070082R183A</v>
          </cell>
          <cell r="B664" t="str">
            <v>PTP 820 RFU-C,7GHz,TR161M,Ch1W2,Hi,7587.5-7646.5MHz</v>
          </cell>
          <cell r="C664">
            <v>3450</v>
          </cell>
        </row>
        <row r="665">
          <cell r="A665" t="str">
            <v>C070082R184A</v>
          </cell>
          <cell r="B665" t="str">
            <v>PTP 820 RFU-C,7GHz,TR161M,Ch1W2,Lo,7426.5-7485.5MHz</v>
          </cell>
          <cell r="C665">
            <v>3450</v>
          </cell>
        </row>
        <row r="666">
          <cell r="A666" t="str">
            <v>C070082R185A</v>
          </cell>
          <cell r="B666" t="str">
            <v>PTP 820 RFU-C,7GHz,TR161M,Ch2W3,Hi,7615.5-7674.5MHz</v>
          </cell>
          <cell r="C666">
            <v>3450</v>
          </cell>
        </row>
        <row r="667">
          <cell r="A667" t="str">
            <v>C070082R186A</v>
          </cell>
          <cell r="B667" t="str">
            <v>PTP 820 RFU-C,7GHz,TR161M,Ch2W3,Lo,7454.5-7513.5MHz</v>
          </cell>
          <cell r="C667">
            <v>3450</v>
          </cell>
        </row>
        <row r="668">
          <cell r="A668" t="str">
            <v>C070082R187A</v>
          </cell>
          <cell r="B668" t="str">
            <v>PTP 820 RFU-C,7GHz,TR161O,Ch1W2,Hi,7582-7638MHz</v>
          </cell>
          <cell r="C668">
            <v>3450</v>
          </cell>
        </row>
        <row r="669">
          <cell r="A669" t="str">
            <v>C070082R188A</v>
          </cell>
          <cell r="B669" t="str">
            <v>PTP 820 RFU-C,7GHz,TR161O,Ch1W2,Lo,7421-7477MHz</v>
          </cell>
          <cell r="C669">
            <v>3450</v>
          </cell>
        </row>
        <row r="670">
          <cell r="A670" t="str">
            <v>C070082R189A</v>
          </cell>
          <cell r="B670" t="str">
            <v>PTP 820 RFU-C,7GHz,TR161O,Ch2W3,Hi,7666-7722MHz</v>
          </cell>
          <cell r="C670">
            <v>3450</v>
          </cell>
        </row>
        <row r="671">
          <cell r="A671" t="str">
            <v>C070082R190A</v>
          </cell>
          <cell r="B671" t="str">
            <v>PTP 820 RFU-C,7GHz,TR161O,Ch2W3,Lo,7505-7561MHz</v>
          </cell>
          <cell r="C671">
            <v>3450</v>
          </cell>
        </row>
        <row r="672">
          <cell r="A672" t="str">
            <v>C070082R191A</v>
          </cell>
          <cell r="B672" t="str">
            <v>PTP 820 RFU-C,7GHz,TR161P,Ch1W2,Hi,7280.5-7339.5MHz</v>
          </cell>
          <cell r="C672">
            <v>3450</v>
          </cell>
        </row>
        <row r="673">
          <cell r="A673" t="str">
            <v>C070082R192A</v>
          </cell>
          <cell r="B673" t="str">
            <v>PTP 820 RFU-C,7GHz,TR161P,Ch1W2,Lo,7119.5-7178.5MHz</v>
          </cell>
          <cell r="C673">
            <v>3450</v>
          </cell>
        </row>
        <row r="674">
          <cell r="A674" t="str">
            <v>C070082R193A</v>
          </cell>
          <cell r="B674" t="str">
            <v>PTP 820 RFU-C,7GHz,TR161P,Ch2W3,Hi,7308.5-7367.5MHz</v>
          </cell>
          <cell r="C674">
            <v>3450</v>
          </cell>
        </row>
        <row r="675">
          <cell r="A675" t="str">
            <v>C070082R194A</v>
          </cell>
          <cell r="B675" t="str">
            <v>PTP 820 RFU-C,7GHz,TR161P,Ch2W3,Lo,7147.5-7206.5MHz</v>
          </cell>
          <cell r="C675">
            <v>3450</v>
          </cell>
        </row>
        <row r="676">
          <cell r="A676" t="str">
            <v>C070082R195A</v>
          </cell>
          <cell r="B676" t="str">
            <v>PTP 820 RFU-C,7GHz,TR161P,Ch3W4,Hi,7336.5-7395.5MHz</v>
          </cell>
          <cell r="C676">
            <v>3450</v>
          </cell>
        </row>
        <row r="677">
          <cell r="A677" t="str">
            <v>C070082R196A</v>
          </cell>
          <cell r="B677" t="str">
            <v>PTP 820 RFU-C,7GHz,TR161P,Ch3W4,Lo,7175.5-7234.5MHz</v>
          </cell>
          <cell r="C677">
            <v>3450</v>
          </cell>
        </row>
        <row r="678">
          <cell r="A678" t="str">
            <v>C070082R197A</v>
          </cell>
          <cell r="B678" t="str">
            <v>PTP 820 RFU-C,7GHz,TR161P,Ch4W5,Hi,7364.5-7423.5MHz</v>
          </cell>
          <cell r="C678">
            <v>3450</v>
          </cell>
        </row>
        <row r="679">
          <cell r="A679" t="str">
            <v>C070082R198A</v>
          </cell>
          <cell r="B679" t="str">
            <v>PTP 820 RFU-C,7GHz,TR161P,Ch4W5,Lo,7203.5-7262.5MHz</v>
          </cell>
          <cell r="C679">
            <v>3450</v>
          </cell>
        </row>
        <row r="680">
          <cell r="A680" t="str">
            <v>C070082R199A</v>
          </cell>
          <cell r="B680" t="str">
            <v>PTP 820 RFU-C,7GHz,TR161Q,Ch1W2,Hi,7596-7652MHz</v>
          </cell>
          <cell r="C680">
            <v>3450</v>
          </cell>
        </row>
        <row r="681">
          <cell r="A681" t="str">
            <v>C070082R200A</v>
          </cell>
          <cell r="B681" t="str">
            <v>PTP 820 RFU-C,7GHz,TR161Q,Ch1W2,Lo,7435-7491MHz</v>
          </cell>
          <cell r="C681">
            <v>3450</v>
          </cell>
        </row>
        <row r="682">
          <cell r="A682" t="str">
            <v>C070082R201A</v>
          </cell>
          <cell r="B682" t="str">
            <v>PTP 820 RFU-C,7GHz,TR161Q,Ch2W3,Hi,7624-7680MHz</v>
          </cell>
          <cell r="C682">
            <v>3450</v>
          </cell>
        </row>
        <row r="683">
          <cell r="A683" t="str">
            <v>C070082R202A</v>
          </cell>
          <cell r="B683" t="str">
            <v>PTP 820 RFU-C,7GHz,TR161Q,Ch2W3,Lo,7463-7519MHz</v>
          </cell>
          <cell r="C683">
            <v>3450</v>
          </cell>
        </row>
        <row r="684">
          <cell r="A684" t="str">
            <v>C070082R203A</v>
          </cell>
          <cell r="B684" t="str">
            <v>PTP 820 RFU-C,7GHz,TR161Q,Ch3W4,Hi,7652-7708MHz</v>
          </cell>
          <cell r="C684">
            <v>3450</v>
          </cell>
        </row>
        <row r="685">
          <cell r="A685" t="str">
            <v>C070082R204A</v>
          </cell>
          <cell r="B685" t="str">
            <v>PTP 820 RFU-C,7GHz,TR161Q,Ch3W4,Lo,7491-7547MHz</v>
          </cell>
          <cell r="C685">
            <v>3450</v>
          </cell>
        </row>
        <row r="686">
          <cell r="A686" t="str">
            <v>C070082R205A</v>
          </cell>
          <cell r="B686" t="str">
            <v>PTP 820 RFU-C,7GHz,TR161Q,Ch4W5,Hi,7680-7736MHz</v>
          </cell>
          <cell r="C686">
            <v>3450</v>
          </cell>
        </row>
        <row r="687">
          <cell r="A687" t="str">
            <v>C070082R206A</v>
          </cell>
          <cell r="B687" t="str">
            <v>PTP 820 RFU-C,7GHz,TR161Q,Ch4W5,Lo,7519-7575MHz</v>
          </cell>
          <cell r="C687">
            <v>3450</v>
          </cell>
        </row>
        <row r="688">
          <cell r="A688" t="str">
            <v>C070082R207A</v>
          </cell>
          <cell r="B688" t="str">
            <v>PTP 820 RFU-C,7GHz,TR161R,Ch1W2,Hi,7391-7453MHz</v>
          </cell>
          <cell r="C688">
            <v>3450</v>
          </cell>
        </row>
        <row r="689">
          <cell r="A689" t="str">
            <v>C070082R208A</v>
          </cell>
          <cell r="B689" t="str">
            <v>PTP 820 RFU-C,7GHz,TR161R,Ch1W2,Lo,7230-7292MHz</v>
          </cell>
          <cell r="C689">
            <v>3450</v>
          </cell>
        </row>
        <row r="690">
          <cell r="A690" t="str">
            <v>C070082R209A</v>
          </cell>
          <cell r="B690" t="str">
            <v>PTP 820 RFU-C,7GHz,TR161S,Ch1W2,Hi,7359-7415MHz</v>
          </cell>
          <cell r="C690">
            <v>3450</v>
          </cell>
        </row>
        <row r="691">
          <cell r="A691" t="str">
            <v>C070082R210A</v>
          </cell>
          <cell r="B691" t="str">
            <v>PTP 820 RFU-C,7GHz,TR161S,Ch1W2,Lo,7198-7254MHz</v>
          </cell>
          <cell r="C691">
            <v>3450</v>
          </cell>
        </row>
        <row r="692">
          <cell r="A692" t="str">
            <v>C070082R211A</v>
          </cell>
          <cell r="B692" t="str">
            <v>PTP 820 RFU-C,7GHz,TR161T,Ch1,Hi,7387-7449MHz</v>
          </cell>
          <cell r="C692">
            <v>3450</v>
          </cell>
        </row>
        <row r="693">
          <cell r="A693" t="str">
            <v>C070082R212A</v>
          </cell>
          <cell r="B693" t="str">
            <v>PTP 820 RFU-C,7GHz,TR161T,Ch1,Lo,7226-7288MHz</v>
          </cell>
          <cell r="C693">
            <v>3450</v>
          </cell>
        </row>
        <row r="694">
          <cell r="A694" t="str">
            <v>C070082R213A</v>
          </cell>
          <cell r="B694" t="str">
            <v>PTP 820 RFU-C,7GHz,TR168A,Ch1W2,Hi,7273.5-7332.5MHz</v>
          </cell>
          <cell r="C694">
            <v>3450</v>
          </cell>
        </row>
        <row r="695">
          <cell r="A695" t="str">
            <v>C070082R214A</v>
          </cell>
          <cell r="B695" t="str">
            <v>PTP 820 RFU-C,7GHz,TR168A,Ch1W2,Lo,7105.5-7164.5MHz</v>
          </cell>
          <cell r="C695">
            <v>3450</v>
          </cell>
        </row>
        <row r="696">
          <cell r="A696" t="str">
            <v>C070082R215A</v>
          </cell>
          <cell r="B696" t="str">
            <v>PTP 820 RFU-C,7GHz,TR168A,Ch2W3,Hi,7301.5-7360.5MHz</v>
          </cell>
          <cell r="C696">
            <v>3450</v>
          </cell>
        </row>
        <row r="697">
          <cell r="A697" t="str">
            <v>C070082R216A</v>
          </cell>
          <cell r="B697" t="str">
            <v>PTP 820 RFU-C,7GHz,TR168A,Ch2W3,Lo,7133.5-7192.5MHz</v>
          </cell>
          <cell r="C697">
            <v>3450</v>
          </cell>
        </row>
        <row r="698">
          <cell r="A698" t="str">
            <v>C070082R217A</v>
          </cell>
          <cell r="B698" t="str">
            <v>PTP 820 RFU-C,7GHz,TR168A,Ch4W5,Hi,7357.5-7416.5MHz</v>
          </cell>
          <cell r="C698">
            <v>3450</v>
          </cell>
        </row>
        <row r="699">
          <cell r="A699" t="str">
            <v>C070082R218A</v>
          </cell>
          <cell r="B699" t="str">
            <v>PTP 820 RFU-C,7GHz,TR168A,Ch4W5,Lo,7189.5-7248.5MHz</v>
          </cell>
          <cell r="C699">
            <v>3450</v>
          </cell>
        </row>
        <row r="700">
          <cell r="A700" t="str">
            <v>C070082R219A</v>
          </cell>
          <cell r="B700" t="str">
            <v>PTP 820 RFU-C,7GHz,TR168B,Ch1W2,Hi,7609.5-7668.5MHz</v>
          </cell>
          <cell r="C700">
            <v>3450</v>
          </cell>
        </row>
        <row r="701">
          <cell r="A701" t="str">
            <v>C070082R220A</v>
          </cell>
          <cell r="B701" t="str">
            <v>PTP 820 RFU-C,7GHz,TR168B,Ch1W2,Lo,7441.5-7500.5MHz</v>
          </cell>
          <cell r="C701">
            <v>3450</v>
          </cell>
        </row>
        <row r="702">
          <cell r="A702" t="str">
            <v>C070082R221A</v>
          </cell>
          <cell r="B702" t="str">
            <v>PTP 820 RFU-C,7GHz,TR168B,Ch2W3,Hi,7637.5-7696.5MHz</v>
          </cell>
          <cell r="C702">
            <v>3450</v>
          </cell>
        </row>
        <row r="703">
          <cell r="A703" t="str">
            <v>C070082R222A</v>
          </cell>
          <cell r="B703" t="str">
            <v>PTP 820 RFU-C,7GHz,TR168B,Ch2W3,Lo,7469.5-7528.5MHz</v>
          </cell>
          <cell r="C703">
            <v>3450</v>
          </cell>
        </row>
        <row r="704">
          <cell r="A704" t="str">
            <v>C070082R223A</v>
          </cell>
          <cell r="B704" t="str">
            <v>PTP 820 RFU-C,7GHz,TR168B,Ch4W5,Hi,7693.5-7752.5MHz</v>
          </cell>
          <cell r="C704">
            <v>3450</v>
          </cell>
        </row>
        <row r="705">
          <cell r="A705" t="str">
            <v>C070082R224A</v>
          </cell>
          <cell r="B705" t="str">
            <v>PTP 820 RFU-C,7GHz,TR168B,Ch4W5,Lo,7525.5-7584.5MHz</v>
          </cell>
          <cell r="C705">
            <v>3450</v>
          </cell>
        </row>
        <row r="706">
          <cell r="A706" t="str">
            <v>C070082R225A</v>
          </cell>
          <cell r="B706" t="str">
            <v>PTP 820 RFU-C,7GHz,TR168C,Ch1W2,Hi,7580.5-7639.5MHz</v>
          </cell>
          <cell r="C706">
            <v>3450</v>
          </cell>
        </row>
        <row r="707">
          <cell r="A707" t="str">
            <v>C070082R226A</v>
          </cell>
          <cell r="B707" t="str">
            <v>PTP 820 RFU-C,7GHz,TR168C,Ch1W2,Lo,7412.5-7471.5MHz</v>
          </cell>
          <cell r="C707">
            <v>3450</v>
          </cell>
        </row>
        <row r="708">
          <cell r="A708" t="str">
            <v>C070082R227A</v>
          </cell>
          <cell r="B708" t="str">
            <v>PTP 820 RFU-C,7GHz,TR168C,Ch2W3,Hi,7608.5-7667.5MHz</v>
          </cell>
          <cell r="C708">
            <v>3450</v>
          </cell>
        </row>
        <row r="709">
          <cell r="A709" t="str">
            <v>C070082R228A</v>
          </cell>
          <cell r="B709" t="str">
            <v>PTP 820 RFU-C,7GHz,TR168C,Ch2W3,Lo,7440.5-7499.5MHz</v>
          </cell>
          <cell r="C709">
            <v>3450</v>
          </cell>
        </row>
        <row r="710">
          <cell r="A710" t="str">
            <v>C070082R229A</v>
          </cell>
          <cell r="B710" t="str">
            <v>PTP 820 RFU-C,7GHz,TR168C,Ch4W5,Hi,7664.5-7723.5MHz</v>
          </cell>
          <cell r="C710">
            <v>3450</v>
          </cell>
        </row>
        <row r="711">
          <cell r="A711" t="str">
            <v>C070082R230A</v>
          </cell>
          <cell r="B711" t="str">
            <v>PTP 820 RFU-C,7GHz,TR168C,Ch4W5,Lo,7496.5-7555.5MHz</v>
          </cell>
          <cell r="C711">
            <v>3450</v>
          </cell>
        </row>
        <row r="712">
          <cell r="A712" t="str">
            <v>C070082R231A</v>
          </cell>
          <cell r="B712" t="str">
            <v>PTP 820 RFU-C,7GHz,TR168D,Ch1W2,Hi,7280.5-7339.5MHz</v>
          </cell>
          <cell r="C712">
            <v>3450</v>
          </cell>
        </row>
        <row r="713">
          <cell r="A713" t="str">
            <v>C070082R232A</v>
          </cell>
          <cell r="B713" t="str">
            <v>PTP 820 RFU-C,7GHz,TR168D,Ch1W2,Lo,7112.5-7171.5MHz</v>
          </cell>
          <cell r="C713">
            <v>3450</v>
          </cell>
        </row>
        <row r="714">
          <cell r="A714" t="str">
            <v>C070082R233A</v>
          </cell>
          <cell r="B714" t="str">
            <v>PTP 820 RFU-C,7GHz,TR168D,Ch2W3,Hi,7308.5-7367.5MHz</v>
          </cell>
          <cell r="C714">
            <v>3450</v>
          </cell>
        </row>
        <row r="715">
          <cell r="A715" t="str">
            <v>C070082R234A</v>
          </cell>
          <cell r="B715" t="str">
            <v>PTP 820 RFU-C,7GHz,TR168D,Ch2W3,Lo,7140.5-7199.5MHz</v>
          </cell>
          <cell r="C715">
            <v>3450</v>
          </cell>
        </row>
        <row r="716">
          <cell r="A716" t="str">
            <v>C070082R235A</v>
          </cell>
          <cell r="B716" t="str">
            <v>PTP 820 RFU-C,7GHz,TR168D,Ch4W5,Hi,7364.5-7423.5MHz</v>
          </cell>
          <cell r="C716">
            <v>3450</v>
          </cell>
        </row>
        <row r="717">
          <cell r="A717" t="str">
            <v>C070082R236A</v>
          </cell>
          <cell r="B717" t="str">
            <v>PTP 820 RFU-C,7GHz,TR168D,Ch4W5,Lo,7196.5-7255.5MHz</v>
          </cell>
          <cell r="C717">
            <v>3450</v>
          </cell>
        </row>
        <row r="718">
          <cell r="A718" t="str">
            <v>C070082R237A</v>
          </cell>
          <cell r="B718" t="str">
            <v>PTP 820 RFU-C,7GHz,TR168E,Ch1W2,Hi,7294.5-7353.5MHz</v>
          </cell>
          <cell r="C718">
            <v>3450</v>
          </cell>
        </row>
        <row r="719">
          <cell r="A719" t="str">
            <v>C070082R238A</v>
          </cell>
          <cell r="B719" t="str">
            <v>PTP 820 RFU-C,7GHz,TR168E,Ch1W2,Lo,7126.5-7185.5MHz</v>
          </cell>
          <cell r="C719">
            <v>3450</v>
          </cell>
        </row>
        <row r="720">
          <cell r="A720" t="str">
            <v>C070082R239A</v>
          </cell>
          <cell r="B720" t="str">
            <v>PTP 820 RFU-C,7GHz,TR168E,Ch3W4,Hi,7350.5-7409.5MHz</v>
          </cell>
          <cell r="C720">
            <v>3450</v>
          </cell>
        </row>
        <row r="721">
          <cell r="A721" t="str">
            <v>C070082R240A</v>
          </cell>
          <cell r="B721" t="str">
            <v>PTP 820 RFU-C,7GHz,TR168E,Ch3W4,Lo,7182.5-7241.5MHz</v>
          </cell>
          <cell r="C721">
            <v>3450</v>
          </cell>
        </row>
        <row r="722">
          <cell r="A722" t="str">
            <v>C070082R241A</v>
          </cell>
          <cell r="B722" t="str">
            <v>PTP 820 RFU-C,7GHz,TR175B,Ch1W8,Hi,7299.50-7355.50MHz</v>
          </cell>
          <cell r="C722">
            <v>3450</v>
          </cell>
        </row>
        <row r="723">
          <cell r="A723" t="str">
            <v>C070082R242A</v>
          </cell>
          <cell r="B723" t="str">
            <v>PTP 820 RFU-C,7GHz,TR175B,Ch1W8,Lo,7124.50-7180.50MHz</v>
          </cell>
          <cell r="C723">
            <v>3450</v>
          </cell>
        </row>
        <row r="724">
          <cell r="A724" t="str">
            <v>C070082R243A</v>
          </cell>
          <cell r="B724" t="str">
            <v>PTP 820 RFU-C,7GHz,TR175B,Ch9W16,Hi,7355.50-7411.50MHz</v>
          </cell>
          <cell r="C724">
            <v>3450</v>
          </cell>
        </row>
        <row r="725">
          <cell r="A725" t="str">
            <v>C070082R244A</v>
          </cell>
          <cell r="B725" t="str">
            <v>PTP 820 RFU-C,7GHz,TR175B,Ch9W16,Lo,7180.50-7236.50MHz</v>
          </cell>
          <cell r="C725">
            <v>3450</v>
          </cell>
        </row>
        <row r="726">
          <cell r="A726" t="str">
            <v>C070082R245A</v>
          </cell>
          <cell r="B726" t="str">
            <v>PTP 820 RFU-C,7GHz,TR175B,Ch13W20,Hi,7383.50-7439.50MHz</v>
          </cell>
          <cell r="C726">
            <v>3450</v>
          </cell>
        </row>
        <row r="727">
          <cell r="A727" t="str">
            <v>C070082R246A</v>
          </cell>
          <cell r="B727" t="str">
            <v>PTP 820 RFU-C,7GHz,TR175B,Ch13W20,Lo,7208.50-7264.50MHz</v>
          </cell>
          <cell r="C727">
            <v>3450</v>
          </cell>
        </row>
        <row r="728">
          <cell r="A728" t="str">
            <v>C070082R247A</v>
          </cell>
          <cell r="B728" t="str">
            <v>PTP 820 RFU-C,7GHz,TR182A,Ch1W2,Hi,7594.5-7653.5MHz</v>
          </cell>
          <cell r="C728">
            <v>3450</v>
          </cell>
        </row>
        <row r="729">
          <cell r="A729" t="str">
            <v>C070082R248A</v>
          </cell>
          <cell r="B729" t="str">
            <v>PTP 820 RFU-C,7GHz,TR182A,Ch1W2,Lo,7412.5-7471.5MHz</v>
          </cell>
          <cell r="C729">
            <v>3450</v>
          </cell>
        </row>
        <row r="730">
          <cell r="A730" t="str">
            <v>C070082R249A</v>
          </cell>
          <cell r="B730" t="str">
            <v>PTP 820 RFU-C,7GHz,TR182A,Ch2W3,Hi,7622.5-7681.5MHz</v>
          </cell>
          <cell r="C730">
            <v>3450</v>
          </cell>
        </row>
        <row r="731">
          <cell r="A731" t="str">
            <v>C070082R250A</v>
          </cell>
          <cell r="B731" t="str">
            <v>PTP 820 RFU-C,7GHz,TR182A,Ch2W3,Lo,7440.5-7499.5MHz</v>
          </cell>
          <cell r="C731">
            <v>3450</v>
          </cell>
        </row>
        <row r="732">
          <cell r="A732" t="str">
            <v>C070082R251A</v>
          </cell>
          <cell r="B732" t="str">
            <v>PTP 820 RFU-C,7GHz,TR182A,Ch4W5,Hi,7678.5-7737.5MHz</v>
          </cell>
          <cell r="C732">
            <v>3450</v>
          </cell>
        </row>
        <row r="733">
          <cell r="A733" t="str">
            <v>C070082R252A</v>
          </cell>
          <cell r="B733" t="str">
            <v>PTP 820 RFU-C,7GHz,TR182A,Ch4W5,Lo,7496.5-7555.5MHz</v>
          </cell>
          <cell r="C733">
            <v>3450</v>
          </cell>
        </row>
        <row r="734">
          <cell r="A734" t="str">
            <v>C070082R253A</v>
          </cell>
          <cell r="B734" t="str">
            <v>PTP 820 RFU-C,7GHz,TR196A,Ch1W3,Hi,7301.5-7388.5MHz</v>
          </cell>
          <cell r="C734">
            <v>3450</v>
          </cell>
        </row>
        <row r="735">
          <cell r="A735" t="str">
            <v>C070082R254A</v>
          </cell>
          <cell r="B735" t="str">
            <v>PTP 820 RFU-C,7GHz,TR196A,Ch1W3,Lo,7105.5-7192.5MHz</v>
          </cell>
          <cell r="C735">
            <v>3450</v>
          </cell>
        </row>
        <row r="736">
          <cell r="A736" t="str">
            <v>C070082R255A</v>
          </cell>
          <cell r="B736" t="str">
            <v>PTP 820 RFU-C,7GHz,TR196A,Ch3W5,Hi,7357.5-7444.5MHz</v>
          </cell>
          <cell r="C736">
            <v>3450</v>
          </cell>
        </row>
        <row r="737">
          <cell r="A737" t="str">
            <v>C070082R256A</v>
          </cell>
          <cell r="B737" t="str">
            <v>PTP 820 RFU-C,7GHz,TR196A,Ch3W5,Lo,7161.5-7248.5MHz</v>
          </cell>
          <cell r="C737">
            <v>3450</v>
          </cell>
        </row>
        <row r="738">
          <cell r="A738" t="str">
            <v>C070082R257A</v>
          </cell>
          <cell r="B738" t="str">
            <v>PTP 820 RFU-C,7GHz,TR245A,Ch1W4,Hi,7671.5-7786.5MHz</v>
          </cell>
          <cell r="C738">
            <v>3450</v>
          </cell>
        </row>
        <row r="739">
          <cell r="A739" t="str">
            <v>C070082R258A</v>
          </cell>
          <cell r="B739" t="str">
            <v>PTP 820 RFU-C,7GHz,TR245A,Ch1W4,Lo,7426.5-7541.5MHz</v>
          </cell>
          <cell r="C739">
            <v>3450</v>
          </cell>
        </row>
        <row r="740">
          <cell r="A740" t="str">
            <v>C070082R259A</v>
          </cell>
          <cell r="B740" t="str">
            <v>PTP 820 RFU-C,7GHz,TR245A,Ch5W8,Hi,7783.5-7898.5MHz</v>
          </cell>
          <cell r="C740">
            <v>3450</v>
          </cell>
        </row>
        <row r="741">
          <cell r="A741" t="str">
            <v>C070082R260A</v>
          </cell>
          <cell r="B741" t="str">
            <v>PTP 820 RFU-C,7GHz,TR245A,Ch5W8,Lo,7538.5-7653.5MHz</v>
          </cell>
          <cell r="C741">
            <v>3450</v>
          </cell>
        </row>
        <row r="742">
          <cell r="A742" t="str">
            <v>C070082R261A</v>
          </cell>
          <cell r="B742" t="str">
            <v>PTP 820 RFU-C,NTIA 7GHz,TR300,Ch1W5,Hi,7434.5-7585.5MHz</v>
          </cell>
          <cell r="C742">
            <v>4000</v>
          </cell>
        </row>
        <row r="743">
          <cell r="A743" t="str">
            <v>C070082R262A</v>
          </cell>
          <cell r="B743" t="str">
            <v>PTP 820 RFU-C,NTIA 7GHz,TR300,Ch1W5,Lo,7134.5-7285.5MHz</v>
          </cell>
          <cell r="C743">
            <v>4000</v>
          </cell>
        </row>
        <row r="744">
          <cell r="A744" t="str">
            <v>C070082R263A</v>
          </cell>
          <cell r="B744" t="str">
            <v>PTP 820 RFU-C,NTIA 7GHz,TR300,Ch6W10,Hi,7584.5-7765.5MHz</v>
          </cell>
          <cell r="C744">
            <v>4000</v>
          </cell>
        </row>
        <row r="745">
          <cell r="A745" t="str">
            <v>C070082R264A</v>
          </cell>
          <cell r="B745" t="str">
            <v>PTP 820 RFU-C,NTIA 7GHz,TR300,Ch6W10,Lo,7284.5-7465.5MHz</v>
          </cell>
          <cell r="C745">
            <v>4000</v>
          </cell>
        </row>
        <row r="746">
          <cell r="A746" t="str">
            <v>C070082R265A</v>
          </cell>
          <cell r="B746" t="str">
            <v>PTP 820 RFU-C,7GHz,TR300B,Ch1W3,Hi,7450-7540MHz</v>
          </cell>
          <cell r="C746">
            <v>4000</v>
          </cell>
        </row>
        <row r="747">
          <cell r="A747" t="str">
            <v>C070082R266A</v>
          </cell>
          <cell r="B747" t="str">
            <v>PTP 820 RFU-C,7GHz,TR300B,Ch1W3,Lo,7150-7240MHz</v>
          </cell>
          <cell r="C747">
            <v>4000</v>
          </cell>
        </row>
        <row r="748">
          <cell r="A748" t="str">
            <v>C070082R267A</v>
          </cell>
          <cell r="B748" t="str">
            <v>PTP 820 RFU-C,7GHz,TR300B,Ch3W5,Hi,7510-7600MHz</v>
          </cell>
          <cell r="C748">
            <v>4000</v>
          </cell>
        </row>
        <row r="749">
          <cell r="A749" t="str">
            <v>C070082R268A</v>
          </cell>
          <cell r="B749" t="str">
            <v>PTP 820 RFU-C,7GHz,TR300B,Ch3W5,Lo,7210-7300MHz</v>
          </cell>
          <cell r="C749">
            <v>4000</v>
          </cell>
        </row>
        <row r="750">
          <cell r="A750" t="str">
            <v>C070082R269A</v>
          </cell>
          <cell r="B750" t="str">
            <v>PTP 820 RFU-C,7GHz,TR300B,Ch5W7,Hi,7570-7660MHz</v>
          </cell>
          <cell r="C750">
            <v>4000</v>
          </cell>
        </row>
        <row r="751">
          <cell r="A751" t="str">
            <v>C070082R270A</v>
          </cell>
          <cell r="B751" t="str">
            <v>PTP 820 RFU-C,7GHz,TR300B,Ch5W7,Lo,7270-7360MHz</v>
          </cell>
          <cell r="C751">
            <v>4000</v>
          </cell>
        </row>
        <row r="752">
          <cell r="A752" t="str">
            <v>C070082R271A</v>
          </cell>
          <cell r="B752" t="str">
            <v>PTP 820 RFU-C,7GHz,TR300B,Ch7W9,Hi,7630-7720MHz</v>
          </cell>
          <cell r="C752">
            <v>4000</v>
          </cell>
        </row>
        <row r="753">
          <cell r="A753" t="str">
            <v>C070082R272A</v>
          </cell>
          <cell r="B753" t="str">
            <v>PTP 820 RFU-C,7GHz,TR300B,Ch7W9,Lo,7330-7420MHz</v>
          </cell>
          <cell r="C753">
            <v>4000</v>
          </cell>
        </row>
        <row r="754">
          <cell r="A754" t="str">
            <v>C070082R273A</v>
          </cell>
          <cell r="B754" t="str">
            <v>PTP 820 RFU-C,7GHz,TR300B,Ch9W11,Hi,7690-7780MHz</v>
          </cell>
          <cell r="C754">
            <v>4000</v>
          </cell>
        </row>
        <row r="755">
          <cell r="A755" t="str">
            <v>C070082R274A</v>
          </cell>
          <cell r="B755" t="str">
            <v>PTP 820 RFU-C,7GHz,TR300B,Ch9W11,Lo,7390-7480MHz</v>
          </cell>
          <cell r="C755">
            <v>4000</v>
          </cell>
        </row>
        <row r="756">
          <cell r="A756" t="str">
            <v>C070082R275A</v>
          </cell>
          <cell r="B756" t="str">
            <v>PTP 820 RFU-C,7GHz,TR300B,Ch11W13,Hi,7750-7840MHz</v>
          </cell>
          <cell r="C756">
            <v>4000</v>
          </cell>
        </row>
        <row r="757">
          <cell r="A757" t="str">
            <v>C070082R276A</v>
          </cell>
          <cell r="B757" t="str">
            <v>PTP 820 RFU-C,7GHz,TR300B,Ch11W13,Lo,7450-7540MHz</v>
          </cell>
          <cell r="C757">
            <v>4000</v>
          </cell>
        </row>
        <row r="758">
          <cell r="A758" t="str">
            <v>C070082R277A</v>
          </cell>
          <cell r="B758" t="str">
            <v>PTP 820 RFU-C,7GHz,TR300B,Ch13W15,Hi,7810-7870MHz</v>
          </cell>
          <cell r="C758">
            <v>4000</v>
          </cell>
        </row>
        <row r="759">
          <cell r="A759" t="str">
            <v>C070082R278A</v>
          </cell>
          <cell r="B759" t="str">
            <v>PTP 820 RFU-C,7GHz,TR300B,Ch13W15,Lo,7510-7570MHz</v>
          </cell>
          <cell r="C759">
            <v>4000</v>
          </cell>
        </row>
        <row r="760">
          <cell r="A760" t="str">
            <v>C070082R279A</v>
          </cell>
          <cell r="B760" t="str">
            <v>PTP 820 RFU-C,7GHz,TR300B,Ch15W17,Hi,7870-7960MHz</v>
          </cell>
          <cell r="C760">
            <v>4000</v>
          </cell>
        </row>
        <row r="761">
          <cell r="A761" t="str">
            <v>C070082R280A</v>
          </cell>
          <cell r="B761" t="str">
            <v>PTP 820 RFU-C,7GHz,TR300B,Ch15W17,Lo,7570-7660MHz</v>
          </cell>
          <cell r="C761">
            <v>4000</v>
          </cell>
        </row>
        <row r="762">
          <cell r="A762" t="str">
            <v>C070082R281A</v>
          </cell>
          <cell r="B762" t="str">
            <v>PTP 820 RFU-C,7GHz,TR300B,Ch16W18,Hi,7900-7990MHz</v>
          </cell>
          <cell r="C762">
            <v>4000</v>
          </cell>
        </row>
        <row r="763">
          <cell r="A763" t="str">
            <v>C070082R282A</v>
          </cell>
          <cell r="B763" t="str">
            <v>PTP 820 RFU-C,7GHz,TR300B,Ch16W18,Lo,7600-7690MHz</v>
          </cell>
          <cell r="C763">
            <v>4000</v>
          </cell>
        </row>
        <row r="764">
          <cell r="A764" t="str">
            <v>C080082B001A</v>
          </cell>
          <cell r="B764" t="str">
            <v>PTP 820S Radio 8GHz,TR119A,Ch1W3,Hi,8396.5-8455.5MHz</v>
          </cell>
          <cell r="C764">
            <v>3500</v>
          </cell>
        </row>
        <row r="765">
          <cell r="A765" t="str">
            <v>C080082B002A</v>
          </cell>
          <cell r="B765" t="str">
            <v>PTP 820S Radio 8GHz,TR119A,Ch1W3,Lo,8277.5-8336.5MHz</v>
          </cell>
          <cell r="C765">
            <v>3500</v>
          </cell>
        </row>
        <row r="766">
          <cell r="A766" t="str">
            <v>C080082B003A</v>
          </cell>
          <cell r="B766" t="str">
            <v>PTP 820S Radio 8GHz,TR119A,Ch4W6,Hi,8438.5-8497.5MHz</v>
          </cell>
          <cell r="C766">
            <v>3500</v>
          </cell>
        </row>
        <row r="767">
          <cell r="A767" t="str">
            <v>C080082B004A</v>
          </cell>
          <cell r="B767" t="str">
            <v>PTP 820S Radio 8GHz,TR119A,Ch4W6,Lo,8319.5-8378.5MHz</v>
          </cell>
          <cell r="C767">
            <v>3500</v>
          </cell>
        </row>
        <row r="768">
          <cell r="A768" t="str">
            <v>C080082B005A</v>
          </cell>
          <cell r="B768" t="str">
            <v>PTP 820S Radio 8GHz,TR266A,Ch1W4,Hi,8176.5-8291.5MHz</v>
          </cell>
          <cell r="C768">
            <v>3500</v>
          </cell>
        </row>
        <row r="769">
          <cell r="A769" t="str">
            <v>C080082B006A</v>
          </cell>
          <cell r="B769" t="str">
            <v>PTP 820S Radio 8GHz,TR266A,Ch1W4,Lo,7910.5-8025.5MHz</v>
          </cell>
          <cell r="C769">
            <v>3500</v>
          </cell>
        </row>
        <row r="770">
          <cell r="A770" t="str">
            <v>C080082B007A</v>
          </cell>
          <cell r="B770" t="str">
            <v>PTP 820S Radio 8GHz,TR310C,Ch1W3,Hi,8212-8302MHz</v>
          </cell>
          <cell r="C770">
            <v>3500</v>
          </cell>
        </row>
        <row r="771">
          <cell r="A771" t="str">
            <v>C080082B008A</v>
          </cell>
          <cell r="B771" t="str">
            <v>PTP 820S Radio 8GHz,TR310C,Ch1W3,Lo,7902-7992MHz</v>
          </cell>
          <cell r="C771">
            <v>3500</v>
          </cell>
        </row>
        <row r="772">
          <cell r="A772" t="str">
            <v>C080082B009A</v>
          </cell>
          <cell r="B772" t="str">
            <v>PTP 820S Radio 8GHz,TR310C,Ch2W4,Hi,8240-8330MHz</v>
          </cell>
          <cell r="C772">
            <v>3500</v>
          </cell>
        </row>
        <row r="773">
          <cell r="A773" t="str">
            <v>C080082B010A</v>
          </cell>
          <cell r="B773" t="str">
            <v>PTP 820S Radio 8GHz,TR310C,Ch2W4,Lo,7930-8020MHz</v>
          </cell>
          <cell r="C773">
            <v>3500</v>
          </cell>
        </row>
        <row r="774">
          <cell r="A774" t="str">
            <v>C080082B011A</v>
          </cell>
          <cell r="B774" t="str">
            <v>PTP 820S Radio 8GHz,TR310C,Ch4W6,Hi,8296-8386MHz</v>
          </cell>
          <cell r="C774">
            <v>3500</v>
          </cell>
        </row>
        <row r="775">
          <cell r="A775" t="str">
            <v>C080082B012A</v>
          </cell>
          <cell r="B775" t="str">
            <v>PTP 820S Radio 8GHz,TR310C,Ch4W6,Lo,7986-8076MHz</v>
          </cell>
          <cell r="C775">
            <v>3500</v>
          </cell>
        </row>
        <row r="776">
          <cell r="A776" t="str">
            <v>C080082B013A</v>
          </cell>
          <cell r="B776" t="str">
            <v>PTP 820S Radio 8GHz,TR310C,Ch7W9,Hi,8380-8470MHz</v>
          </cell>
          <cell r="C776">
            <v>3500</v>
          </cell>
        </row>
        <row r="777">
          <cell r="A777" t="str">
            <v>C080082B014A</v>
          </cell>
          <cell r="B777" t="str">
            <v>PTP 820S Radio 8GHz,TR310C,Ch7W9,Lo,8070-8160MHz</v>
          </cell>
          <cell r="C777">
            <v>3500</v>
          </cell>
        </row>
        <row r="778">
          <cell r="A778" t="str">
            <v>C080082B015A</v>
          </cell>
          <cell r="B778" t="str">
            <v>PTP 820S Radio 8GHz,TR310C,Ch8W10,Hi,8408-8498MHz</v>
          </cell>
          <cell r="C778">
            <v>3500</v>
          </cell>
        </row>
        <row r="779">
          <cell r="A779" t="str">
            <v>C080082B016A</v>
          </cell>
          <cell r="B779" t="str">
            <v>PTP 820S Radio 8GHz,TR310C,Ch8W10,Lo,8098-8188MHz</v>
          </cell>
          <cell r="C779">
            <v>3500</v>
          </cell>
        </row>
        <row r="780">
          <cell r="A780" t="str">
            <v>C080082B017A</v>
          </cell>
          <cell r="B780" t="str">
            <v>PTP 820S Radio 8GHz,TR311A,Ch1W4,Hi,8043.52-8163.47MHz</v>
          </cell>
          <cell r="C780">
            <v>3500</v>
          </cell>
        </row>
        <row r="781">
          <cell r="A781" t="str">
            <v>C080082B018A</v>
          </cell>
          <cell r="B781" t="str">
            <v>PTP 820S Radio 8GHz,TR311A,Ch1W4,Lo,7732.2-7852.15MHz</v>
          </cell>
          <cell r="C781">
            <v>3500</v>
          </cell>
        </row>
        <row r="782">
          <cell r="A782" t="str">
            <v>C080082B019A</v>
          </cell>
          <cell r="B782" t="str">
            <v>PTP 820S Radio 8GHz,TR311A,Ch5W8,Hi,8162.12-8282.07MHz</v>
          </cell>
          <cell r="C782">
            <v>3500</v>
          </cell>
        </row>
        <row r="783">
          <cell r="A783" t="str">
            <v>C080082B020A</v>
          </cell>
          <cell r="B783" t="str">
            <v>PTP 820S Radio 8GHz,TR311A,Ch5W8,Lo,7850.8-7970.75MHz</v>
          </cell>
          <cell r="C783">
            <v>3500</v>
          </cell>
        </row>
        <row r="784">
          <cell r="A784" t="str">
            <v>C080082B041A</v>
          </cell>
          <cell r="B784" t="str">
            <v>PTP 820C Radio 8GHz,TR119A,Ch1W3,Hi,8396.5-8455.5MHz</v>
          </cell>
          <cell r="C784">
            <v>5975</v>
          </cell>
        </row>
        <row r="785">
          <cell r="A785" t="str">
            <v>C080082B042A</v>
          </cell>
          <cell r="B785" t="str">
            <v>PTP 820C Radio 8GHz,TR119A,Ch1W3,Lo,8277.5-8336.5MHz</v>
          </cell>
          <cell r="C785">
            <v>5975</v>
          </cell>
        </row>
        <row r="786">
          <cell r="A786" t="str">
            <v>C080082B043A</v>
          </cell>
          <cell r="B786" t="str">
            <v>PTP 820C Radio 8GHz,TR119A,Ch4W6,Hi,8438.5-8497.5MHz</v>
          </cell>
          <cell r="C786">
            <v>5975</v>
          </cell>
        </row>
        <row r="787">
          <cell r="A787" t="str">
            <v>C080082B044A</v>
          </cell>
          <cell r="B787" t="str">
            <v>PTP 820C Radio 8GHz,TR119A,Ch4W6,Lo,8319.5-8378.5MHz</v>
          </cell>
          <cell r="C787">
            <v>5975</v>
          </cell>
        </row>
        <row r="788">
          <cell r="A788" t="str">
            <v>C080082B045A</v>
          </cell>
          <cell r="B788" t="str">
            <v>PTP 820C Radio 8GHz,TR266A,Ch1W4,Hi,8176.5-8291.5MHz</v>
          </cell>
          <cell r="C788">
            <v>5975</v>
          </cell>
        </row>
        <row r="789">
          <cell r="A789" t="str">
            <v>C080082B046A</v>
          </cell>
          <cell r="B789" t="str">
            <v>PTP 820C Radio 8GHz,TR266A,Ch1W4,Lo,7910.5-8025.5MHz</v>
          </cell>
          <cell r="C789">
            <v>5975</v>
          </cell>
        </row>
        <row r="790">
          <cell r="A790" t="str">
            <v>C080082B047A</v>
          </cell>
          <cell r="B790" t="str">
            <v>PTP 820C Radio 8GHz,TR310C,Ch1W3,Hi,8212-8302MHz</v>
          </cell>
          <cell r="C790">
            <v>5975</v>
          </cell>
        </row>
        <row r="791">
          <cell r="A791" t="str">
            <v>C080082B048A</v>
          </cell>
          <cell r="B791" t="str">
            <v>PTP 820C Radio 8GHz,TR310C,Ch1W3,Lo,7902-7992MHz</v>
          </cell>
          <cell r="C791">
            <v>5975</v>
          </cell>
        </row>
        <row r="792">
          <cell r="A792" t="str">
            <v>C080082B049A</v>
          </cell>
          <cell r="B792" t="str">
            <v>PTP 820C Radio 8GHz,TR310C,Ch2W4,Hi,8240-8330MHz</v>
          </cell>
          <cell r="C792">
            <v>5975</v>
          </cell>
        </row>
        <row r="793">
          <cell r="A793" t="str">
            <v>C080082B050A</v>
          </cell>
          <cell r="B793" t="str">
            <v>PTP 820C Radio 8GHz,TR310C,Ch2W4,Lo,7930-8020MHz</v>
          </cell>
          <cell r="C793">
            <v>5975</v>
          </cell>
        </row>
        <row r="794">
          <cell r="A794" t="str">
            <v>C080082B051A</v>
          </cell>
          <cell r="B794" t="str">
            <v>PTP 820C Radio 8GHz,TR310C,Ch4W6,Hi,8296-8386MHz</v>
          </cell>
          <cell r="C794">
            <v>5975</v>
          </cell>
        </row>
        <row r="795">
          <cell r="A795" t="str">
            <v>C080082B052A</v>
          </cell>
          <cell r="B795" t="str">
            <v>PTP 820C Radio 8GHz,TR310C,Ch4W6,Lo,7986-8076MHz</v>
          </cell>
          <cell r="C795">
            <v>5975</v>
          </cell>
        </row>
        <row r="796">
          <cell r="A796" t="str">
            <v>C080082B053A</v>
          </cell>
          <cell r="B796" t="str">
            <v>PTP 820C Radio 8GHz,TR310C,Ch7W9,Hi,8380-8470MHz</v>
          </cell>
          <cell r="C796">
            <v>5975</v>
          </cell>
        </row>
        <row r="797">
          <cell r="A797" t="str">
            <v>C080082B054A</v>
          </cell>
          <cell r="B797" t="str">
            <v>PTP 820C Radio 8GHz,TR310C,Ch7W9,Lo,8070-8160MHz</v>
          </cell>
          <cell r="C797">
            <v>5975</v>
          </cell>
        </row>
        <row r="798">
          <cell r="A798" t="str">
            <v>C080082B055A</v>
          </cell>
          <cell r="B798" t="str">
            <v>PTP 820C Radio 8GHz,TR310C,Ch8W10,Hi,8408-8498MHz</v>
          </cell>
          <cell r="C798">
            <v>5975</v>
          </cell>
        </row>
        <row r="799">
          <cell r="A799" t="str">
            <v>C080082B056A</v>
          </cell>
          <cell r="B799" t="str">
            <v>PTP 820C Radio 8GHz,TR310C,Ch8W10,Lo,8098-8188MHz</v>
          </cell>
          <cell r="C799">
            <v>5975</v>
          </cell>
        </row>
        <row r="800">
          <cell r="A800" t="str">
            <v>C080082B057A</v>
          </cell>
          <cell r="B800" t="str">
            <v>PTP 820C Radio 8GHz,TR311A,Ch1W4,Hi,8043.52-8163.47MHz</v>
          </cell>
          <cell r="C800">
            <v>5975</v>
          </cell>
        </row>
        <row r="801">
          <cell r="A801" t="str">
            <v>C080082B058A</v>
          </cell>
          <cell r="B801" t="str">
            <v>PTP 820C Radio 8GHz,TR311A,Ch1W4,Lo,7732.2-7852.15MHz</v>
          </cell>
          <cell r="C801">
            <v>5975</v>
          </cell>
        </row>
        <row r="802">
          <cell r="A802" t="str">
            <v>C080082B059A</v>
          </cell>
          <cell r="B802" t="str">
            <v>PTP 820C Radio 8GHz,TR311A,Ch5W8,Hi,8162.12-8282.07MHz</v>
          </cell>
          <cell r="C802">
            <v>5975</v>
          </cell>
        </row>
        <row r="803">
          <cell r="A803" t="str">
            <v>C080082B060A</v>
          </cell>
          <cell r="B803" t="str">
            <v>PTP 820C Radio 8GHz,TR311A,Ch5W8,Lo,7850.8-7970.75MHz</v>
          </cell>
          <cell r="C803">
            <v>5975</v>
          </cell>
        </row>
        <row r="804">
          <cell r="A804" t="str">
            <v>C080082R081A</v>
          </cell>
          <cell r="B804" t="str">
            <v>PTP 820 RFU-C,8GHz,TR119A,Ch1W3,Hi,8396.5-8455.5MHz</v>
          </cell>
          <cell r="C804">
            <v>3450</v>
          </cell>
        </row>
        <row r="805">
          <cell r="A805" t="str">
            <v>C080082R082A</v>
          </cell>
          <cell r="B805" t="str">
            <v>PTP 820 RFU-C,8GHz,TR119A,Ch1W3,Lo,8277.5-8336.5MHz</v>
          </cell>
          <cell r="C805">
            <v>3450</v>
          </cell>
        </row>
        <row r="806">
          <cell r="A806" t="str">
            <v>C080082R083A</v>
          </cell>
          <cell r="B806" t="str">
            <v>PTP 820 RFU-C,8GHz,TR119A,Ch4W6,Hi,8438.5-8497.5MHz</v>
          </cell>
          <cell r="C806">
            <v>3450</v>
          </cell>
        </row>
        <row r="807">
          <cell r="A807" t="str">
            <v>C080082R084A</v>
          </cell>
          <cell r="B807" t="str">
            <v>PTP 820 RFU-C,8GHz,TR119A,Ch4W6,Lo,8319.5-8378.5MHz</v>
          </cell>
          <cell r="C807">
            <v>3450</v>
          </cell>
        </row>
        <row r="808">
          <cell r="A808" t="str">
            <v>C080082R085A</v>
          </cell>
          <cell r="B808" t="str">
            <v>PTP 820 RFU-C,8GHz,TR148A,Ch01,Hi,7896.75-7973.75MHz</v>
          </cell>
          <cell r="C808">
            <v>3450</v>
          </cell>
        </row>
        <row r="809">
          <cell r="A809" t="str">
            <v>C080082R086A</v>
          </cell>
          <cell r="B809" t="str">
            <v>PTP 820 RFU-C,8GHz,TR148A,Ch01,Lo,7748.25-7825.25MHz</v>
          </cell>
          <cell r="C809">
            <v>3450</v>
          </cell>
        </row>
        <row r="810">
          <cell r="A810" t="str">
            <v>C080082R087A</v>
          </cell>
          <cell r="B810" t="str">
            <v>PTP 820 RFU-C,8GHz,TR151A,Ch1W3,Hi,8346.162-8423.81MHz</v>
          </cell>
          <cell r="C810">
            <v>3450</v>
          </cell>
        </row>
        <row r="811">
          <cell r="A811" t="str">
            <v>C080082R088A</v>
          </cell>
          <cell r="B811" t="str">
            <v>PTP 820 RFU-C,8GHz,TR151A,Ch1W3,Lo,8194.548-8272.196MHz</v>
          </cell>
          <cell r="C811">
            <v>3450</v>
          </cell>
        </row>
        <row r="812">
          <cell r="A812" t="str">
            <v>C080082R089A</v>
          </cell>
          <cell r="B812" t="str">
            <v>PTP 820 RFU-C,8GHz,TR151A,Ch4W6,Hi,8416.134-8493.782MHz</v>
          </cell>
          <cell r="C812">
            <v>3450</v>
          </cell>
        </row>
        <row r="813">
          <cell r="A813" t="str">
            <v>C080082R090A</v>
          </cell>
          <cell r="B813" t="str">
            <v>PTP 820 RFU-C,8GHz,TR151A,Ch4W6,Lo,8264.52-8342.168MHz</v>
          </cell>
          <cell r="C813">
            <v>3450</v>
          </cell>
        </row>
        <row r="814">
          <cell r="A814" t="str">
            <v>C080082R091A</v>
          </cell>
          <cell r="B814" t="str">
            <v>PTP 820 RFU-C,8GHz,TR151B,Ch01,Hi,8425.803-8495.775MHz</v>
          </cell>
          <cell r="C814">
            <v>3450</v>
          </cell>
        </row>
        <row r="815">
          <cell r="A815" t="str">
            <v>C080082R092A</v>
          </cell>
          <cell r="B815" t="str">
            <v>PTP 820 RFU-C,8GHz,TR151B,Ch01,Lo,8274.189-8344.161MHz</v>
          </cell>
          <cell r="C815">
            <v>3450</v>
          </cell>
        </row>
        <row r="816">
          <cell r="A816" t="str">
            <v>C080082R093A</v>
          </cell>
          <cell r="B816" t="str">
            <v>PTP 820 RFU-C,8GHz,TR154A,Ch1W2,Hi,8355.5-8414.5MHz</v>
          </cell>
          <cell r="C816">
            <v>3450</v>
          </cell>
        </row>
        <row r="817">
          <cell r="A817" t="str">
            <v>C080082R094A</v>
          </cell>
          <cell r="B817" t="str">
            <v>PTP 820 RFU-C,8GHz,TR154A,Ch1W2,Lo,8201.5-8260.5MHz</v>
          </cell>
          <cell r="C817">
            <v>3450</v>
          </cell>
        </row>
        <row r="818">
          <cell r="A818" t="str">
            <v>C080082R095A</v>
          </cell>
          <cell r="B818" t="str">
            <v>PTP 820 RFU-C,8GHz,TR154A,Ch2W3,Hi,8383.5-8442.5MHz</v>
          </cell>
          <cell r="C818">
            <v>3450</v>
          </cell>
        </row>
        <row r="819">
          <cell r="A819" t="str">
            <v>C080082R096A</v>
          </cell>
          <cell r="B819" t="str">
            <v>PTP 820 RFU-C,8GHz,TR154A,Ch2W3,Lo,8229.5-8288.5MHz</v>
          </cell>
          <cell r="C819">
            <v>3450</v>
          </cell>
        </row>
        <row r="820">
          <cell r="A820" t="str">
            <v>C080082R097A</v>
          </cell>
          <cell r="B820" t="str">
            <v>PTP 820 RFU-C,8GHz,TR154A,Ch4W5,Hi,8439.5-8498.5MHz</v>
          </cell>
          <cell r="C820">
            <v>3450</v>
          </cell>
        </row>
        <row r="821">
          <cell r="A821" t="str">
            <v>C080082R098A</v>
          </cell>
          <cell r="B821" t="str">
            <v>PTP 820 RFU-C,8GHz,TR154A,Ch4W5,Lo,8285.5-8344.5MHz</v>
          </cell>
          <cell r="C821">
            <v>3450</v>
          </cell>
        </row>
        <row r="822">
          <cell r="A822" t="str">
            <v>C080082R099A</v>
          </cell>
          <cell r="B822" t="str">
            <v>PTP 820 RFU-C,8GHz,TR161A,Ch1w,Hi,8072-8100MHz</v>
          </cell>
          <cell r="C822">
            <v>3450</v>
          </cell>
        </row>
        <row r="823">
          <cell r="A823" t="str">
            <v>C080082R100A</v>
          </cell>
          <cell r="B823" t="str">
            <v>PTP 820 RFU-C,8GHz,TR161A,Ch1w,Lo,7911-7939MHz</v>
          </cell>
          <cell r="C823">
            <v>3450</v>
          </cell>
        </row>
        <row r="824">
          <cell r="A824" t="str">
            <v>C080082R101A</v>
          </cell>
          <cell r="B824" t="str">
            <v>PTP 820 RFU-C,8GHz,TR208A,Ch1W4,Hi,8256.5-8371.5MHz</v>
          </cell>
          <cell r="C824">
            <v>3450</v>
          </cell>
        </row>
        <row r="825">
          <cell r="A825" t="str">
            <v>C080082R102A</v>
          </cell>
          <cell r="B825" t="str">
            <v>PTP 820 RFU-C,8GHz,TR208A,Ch1W4,Lo,8048.5-8163.5MHz</v>
          </cell>
          <cell r="C825">
            <v>3450</v>
          </cell>
        </row>
        <row r="826">
          <cell r="A826" t="str">
            <v>C080082R103A</v>
          </cell>
          <cell r="B826" t="str">
            <v>PTP 820 RFU-C,8GHz,TR208A,Ch5W7,Hi,8368.5-8455.5MHz</v>
          </cell>
          <cell r="C826">
            <v>3450</v>
          </cell>
        </row>
        <row r="827">
          <cell r="A827" t="str">
            <v>C080082R104A</v>
          </cell>
          <cell r="B827" t="str">
            <v>PTP 820 RFU-C,8GHz,TR208A,Ch5W7,Lo,8160.5-8247.5MHz</v>
          </cell>
          <cell r="C827">
            <v>3450</v>
          </cell>
        </row>
        <row r="828">
          <cell r="A828" t="str">
            <v>C080082R105A</v>
          </cell>
          <cell r="B828" t="str">
            <v>PTP 820 RFU-C,8GHz,TR252A,Ch1W2,Hi,8226.52-8287.52MHz</v>
          </cell>
          <cell r="C828">
            <v>3450</v>
          </cell>
        </row>
        <row r="829">
          <cell r="A829" t="str">
            <v>C080082R106A</v>
          </cell>
          <cell r="B829" t="str">
            <v>PTP 820 RFU-C,8GHz,TR252A,Ch1W2,Lo,7974.5-8035.5MHz</v>
          </cell>
          <cell r="C829">
            <v>3450</v>
          </cell>
        </row>
        <row r="830">
          <cell r="A830" t="str">
            <v>C080082R107A</v>
          </cell>
          <cell r="B830" t="str">
            <v>PTP 820 RFU-C,8GHz,TR250A,Ch1W4,Hi,8270.5-8349.5MHz</v>
          </cell>
          <cell r="C830">
            <v>3450</v>
          </cell>
        </row>
        <row r="831">
          <cell r="A831" t="str">
            <v>C080082R108A</v>
          </cell>
          <cell r="B831" t="str">
            <v>PTP 820 RFU-C,8GHz,TR250A,Ch1W4,Lo,8020.5-8099.5MHz</v>
          </cell>
          <cell r="C831">
            <v>3450</v>
          </cell>
        </row>
        <row r="832">
          <cell r="A832" t="str">
            <v>C080082R109A</v>
          </cell>
          <cell r="B832" t="str">
            <v>PTP 820 RFU-C,8GHz,TR250A,Ch5W8,Hi,8326.5-8405.5MHz</v>
          </cell>
          <cell r="C832">
            <v>3450</v>
          </cell>
        </row>
        <row r="833">
          <cell r="A833" t="str">
            <v>C080082R110A</v>
          </cell>
          <cell r="B833" t="str">
            <v>PTP 820 RFU-C,8GHz,TR250A,Ch5W8,Lo,8076.5-8155.5MHz</v>
          </cell>
          <cell r="C833">
            <v>3450</v>
          </cell>
        </row>
        <row r="834">
          <cell r="A834" t="str">
            <v>C080082R111A</v>
          </cell>
          <cell r="B834" t="str">
            <v>PTP 820 RFU-C,8GHz,TR266A,Ch1W4,Hi,8176.5-8291.5MHz</v>
          </cell>
          <cell r="C834">
            <v>3450</v>
          </cell>
        </row>
        <row r="835">
          <cell r="A835" t="str">
            <v>C080082R112A</v>
          </cell>
          <cell r="B835" t="str">
            <v>PTP 820 RFU-C,8GHz,TR266A,Ch1W4,Lo,7910.5-8025.5MHz</v>
          </cell>
          <cell r="C835">
            <v>3450</v>
          </cell>
        </row>
        <row r="836">
          <cell r="A836" t="str">
            <v>C080082R113A</v>
          </cell>
          <cell r="B836" t="str">
            <v>PTP 820 RFU-C,8GHz,TR266A,Ch5W8,Hi,8288.5-8403.5MHz</v>
          </cell>
          <cell r="C836">
            <v>3450</v>
          </cell>
        </row>
        <row r="837">
          <cell r="A837" t="str">
            <v>C080082R114A</v>
          </cell>
          <cell r="B837" t="str">
            <v>PTP 820 RFU-C,8GHz,TR266A,Ch5W8,Lo,8022.5-8137.5MHz</v>
          </cell>
          <cell r="C837">
            <v>3450</v>
          </cell>
        </row>
        <row r="838">
          <cell r="A838" t="str">
            <v>C080082R119A</v>
          </cell>
          <cell r="B838" t="str">
            <v>PTP 820 RFU-C,8GHz,TR266D,Ch1W3,Hi,8276-8339MHz</v>
          </cell>
          <cell r="C838">
            <v>3450</v>
          </cell>
        </row>
        <row r="839">
          <cell r="A839" t="str">
            <v>C080082R120A</v>
          </cell>
          <cell r="B839" t="str">
            <v>PTP 820 RFU-C,8GHz,TR266D,Ch1W3,Lo,8010-8073MHz</v>
          </cell>
          <cell r="C839">
            <v>3450</v>
          </cell>
        </row>
        <row r="840">
          <cell r="A840" t="str">
            <v>C080082R121A</v>
          </cell>
          <cell r="B840" t="str">
            <v>PTP 820 RFU-C,8GHz,TR274A,Ch1W4,Hi,8027.25-8139.25MHz</v>
          </cell>
          <cell r="C840">
            <v>3450</v>
          </cell>
        </row>
        <row r="841">
          <cell r="A841" t="str">
            <v>C080082R122A</v>
          </cell>
          <cell r="B841" t="str">
            <v>PTP 820 RFU-C,8GHz,TR274A,Ch1W4,Lo,7753.25-7865.25MHz</v>
          </cell>
          <cell r="C841">
            <v>3450</v>
          </cell>
        </row>
        <row r="842">
          <cell r="A842" t="str">
            <v>C080082R123A</v>
          </cell>
          <cell r="B842" t="str">
            <v>PTP 820 RFU-C,8GHz,TR274A,Ch5W8,Hi,8139.25-8251.25MHz</v>
          </cell>
          <cell r="C842">
            <v>3450</v>
          </cell>
        </row>
        <row r="843">
          <cell r="A843" t="str">
            <v>C080082R124A</v>
          </cell>
          <cell r="B843" t="str">
            <v>PTP 820 RFU-C,8GHz,TR274A,Ch5W8,Lo,7865.25-7977.25MHz</v>
          </cell>
          <cell r="C843">
            <v>3450</v>
          </cell>
        </row>
        <row r="844">
          <cell r="A844" t="str">
            <v>C080082R125A</v>
          </cell>
          <cell r="B844" t="str">
            <v>PTP 820 RFU-C,8GHz,TR300A,Ch1W4,Hi,8024.5-8145.5MHz</v>
          </cell>
          <cell r="C844">
            <v>3450</v>
          </cell>
        </row>
        <row r="845">
          <cell r="A845" t="str">
            <v>C080082R126A</v>
          </cell>
          <cell r="B845" t="str">
            <v>PTP 820 RFU-C,8GHz,TR300A,Ch1W4,Lo,7724.5-7845.5MHz</v>
          </cell>
          <cell r="C845">
            <v>3450</v>
          </cell>
        </row>
        <row r="846">
          <cell r="A846" t="str">
            <v>C080082R127A</v>
          </cell>
          <cell r="B846" t="str">
            <v>PTP 820 RFU-C,8GHz,TR300A,Ch5W8,Hi,8144.5-8265.5MHz</v>
          </cell>
          <cell r="C846">
            <v>3450</v>
          </cell>
        </row>
        <row r="847">
          <cell r="A847" t="str">
            <v>C080082R128A</v>
          </cell>
          <cell r="B847" t="str">
            <v>PTP 820 RFU-C,8GHz,TR300A,Ch5W8,Lo,7844.5-7965.5MHz</v>
          </cell>
          <cell r="C847">
            <v>3450</v>
          </cell>
        </row>
        <row r="848">
          <cell r="A848" t="str">
            <v>C080082R129A</v>
          </cell>
          <cell r="B848" t="str">
            <v>PTP 820 RFU-C,8GHz,TR300B,Ch19W21,Hi,7990-8080MHz</v>
          </cell>
          <cell r="C848">
            <v>3450</v>
          </cell>
        </row>
        <row r="849">
          <cell r="A849" t="str">
            <v>C080082R130A</v>
          </cell>
          <cell r="B849" t="str">
            <v>PTP 820 RFU-C,8GHz,TR300B,Ch19W21,Lo,7690-7780MHz</v>
          </cell>
          <cell r="C849">
            <v>3450</v>
          </cell>
        </row>
        <row r="850">
          <cell r="A850" t="str">
            <v>C080082R131A</v>
          </cell>
          <cell r="B850" t="str">
            <v>PTP 820 RFU-C,8GHz,TR300B,Ch20W22,Hi,8020-8110MHz</v>
          </cell>
          <cell r="C850">
            <v>3450</v>
          </cell>
        </row>
        <row r="851">
          <cell r="A851" t="str">
            <v>C080082R132A</v>
          </cell>
          <cell r="B851" t="str">
            <v>PTP 820 RFU-C,8GHz,TR300B,Ch20W22,Lo,7720-7810MHz</v>
          </cell>
          <cell r="C851">
            <v>3450</v>
          </cell>
        </row>
        <row r="852">
          <cell r="A852" t="str">
            <v>C080082R133A</v>
          </cell>
          <cell r="B852" t="str">
            <v>PTP 820 RFU-C,8GHz,TR310A,Ch1W3,Hi,8035-8155MHz</v>
          </cell>
          <cell r="C852">
            <v>3450</v>
          </cell>
        </row>
        <row r="853">
          <cell r="A853" t="str">
            <v>C080082R134A</v>
          </cell>
          <cell r="B853" t="str">
            <v>PTP 820 RFU-C,8GHz,TR310A,Ch1W3,Lo,7725-7845MHz</v>
          </cell>
          <cell r="C853">
            <v>3450</v>
          </cell>
        </row>
        <row r="854">
          <cell r="A854" t="str">
            <v>C080082R135A</v>
          </cell>
          <cell r="B854" t="str">
            <v>PTP 820 RFU-C,8GHz,TR310A,Ch4W6,Hi,8155-8275MHz</v>
          </cell>
          <cell r="C854">
            <v>3450</v>
          </cell>
        </row>
        <row r="855">
          <cell r="A855" t="str">
            <v>C080082R136A</v>
          </cell>
          <cell r="B855" t="str">
            <v>PTP 820 RFU-C,8GHz,TR310A,Ch4W6,Lo,7845-7965MHz</v>
          </cell>
          <cell r="C855">
            <v>3450</v>
          </cell>
        </row>
        <row r="856">
          <cell r="A856" t="str">
            <v>C080082R137A</v>
          </cell>
          <cell r="B856" t="str">
            <v>PTP 820 RFU-C,8GHz,TR310C,Ch1W3,Hi,8212-8302MHz</v>
          </cell>
          <cell r="C856">
            <v>3450</v>
          </cell>
        </row>
        <row r="857">
          <cell r="A857" t="str">
            <v>C080082R138A</v>
          </cell>
          <cell r="B857" t="str">
            <v>PTP 820 RFU-C,8GHz,TR310C,Ch1W3,Lo,7902-7992MHz</v>
          </cell>
          <cell r="C857">
            <v>3450</v>
          </cell>
        </row>
        <row r="858">
          <cell r="A858" t="str">
            <v>C080082R139A</v>
          </cell>
          <cell r="B858" t="str">
            <v>PTP 820 RFU-C,8GHz,TR310C,Ch2W4,Hi,8240-8330MHz</v>
          </cell>
          <cell r="C858">
            <v>3450</v>
          </cell>
        </row>
        <row r="859">
          <cell r="A859" t="str">
            <v>C080082R140A</v>
          </cell>
          <cell r="B859" t="str">
            <v>PTP 820 RFU-C,8GHz,TR310C,Ch2W4,Lo,7930-8020MHz</v>
          </cell>
          <cell r="C859">
            <v>3450</v>
          </cell>
        </row>
        <row r="860">
          <cell r="A860" t="str">
            <v>C080082R141A</v>
          </cell>
          <cell r="B860" t="str">
            <v>PTP 820 RFU-C,8GHz,TR310C,Ch4W6,Hi,8296-8386MHz</v>
          </cell>
          <cell r="C860">
            <v>3450</v>
          </cell>
        </row>
        <row r="861">
          <cell r="A861" t="str">
            <v>C080082R142A</v>
          </cell>
          <cell r="B861" t="str">
            <v>PTP 820 RFU-C,8GHz,TR310C,Ch4W6,Lo,7986-8076MHz</v>
          </cell>
          <cell r="C861">
            <v>3450</v>
          </cell>
        </row>
        <row r="862">
          <cell r="A862" t="str">
            <v>C080082R143A</v>
          </cell>
          <cell r="B862" t="str">
            <v>PTP 820 RFU-C,8GHz,TR310C,Ch7W9,Hi,8380-8470MHz</v>
          </cell>
          <cell r="C862">
            <v>3450</v>
          </cell>
        </row>
        <row r="863">
          <cell r="A863" t="str">
            <v>C080082R144A</v>
          </cell>
          <cell r="B863" t="str">
            <v>PTP 820 RFU-C,8GHz,TR310C,Ch7W9,Lo,8070-8160MHz</v>
          </cell>
          <cell r="C863">
            <v>3450</v>
          </cell>
        </row>
        <row r="864">
          <cell r="A864" t="str">
            <v>C080082R145A</v>
          </cell>
          <cell r="B864" t="str">
            <v>PTP 820 RFU-C,8GHz,TR310C,Ch8W10,Hi,8408-8498MHz</v>
          </cell>
          <cell r="C864">
            <v>3450</v>
          </cell>
        </row>
        <row r="865">
          <cell r="A865" t="str">
            <v>C080082R146A</v>
          </cell>
          <cell r="B865" t="str">
            <v>PTP 820 RFU-C,8GHz,TR310C,Ch8W10,Lo,8098-8188MHz</v>
          </cell>
          <cell r="C865">
            <v>3450</v>
          </cell>
        </row>
        <row r="866">
          <cell r="A866" t="str">
            <v>C080082R149A</v>
          </cell>
          <cell r="B866" t="str">
            <v>PTP 820 RFU-C,8GHz,TR311A,Ch5W8,Hi,8162.12-8282.07MHz</v>
          </cell>
          <cell r="C866">
            <v>3450</v>
          </cell>
        </row>
        <row r="867">
          <cell r="A867" t="str">
            <v>C080082R150A</v>
          </cell>
          <cell r="B867" t="str">
            <v>PTP 820 RFU-C,8GHz,TR311A,Ch5W8,Lo,7850.8-7970.75MHz</v>
          </cell>
          <cell r="C867">
            <v>3450</v>
          </cell>
        </row>
        <row r="868">
          <cell r="A868" t="str">
            <v>C080082R153A</v>
          </cell>
          <cell r="B868" t="str">
            <v>PTP 820 RFU-C,8GHz,TR311B,Ch5W8,Hi,8147.295-8267.245MHz</v>
          </cell>
          <cell r="C868">
            <v>3450</v>
          </cell>
        </row>
        <row r="869">
          <cell r="A869" t="str">
            <v>C080082R154A</v>
          </cell>
          <cell r="B869" t="str">
            <v>PTP 820 RFU-C,8GHz,TR311B,Ch5W8,Lo,7835.975-7955.925MHz</v>
          </cell>
          <cell r="C869">
            <v>3450</v>
          </cell>
        </row>
        <row r="870">
          <cell r="A870" t="str">
            <v>C080082R161A</v>
          </cell>
          <cell r="B870" t="str">
            <v>PTP 820 RFU-C,8GHz,TR311C to J,ChAll,Hi,8023-8186.32MHz</v>
          </cell>
          <cell r="C870">
            <v>3450</v>
          </cell>
        </row>
        <row r="871">
          <cell r="A871" t="str">
            <v>C080082R162A</v>
          </cell>
          <cell r="B871" t="str">
            <v>PTP 820 RFU-C,8GHz,TR311C to J,ChAll,Lo,7711.68-7875MHz</v>
          </cell>
          <cell r="C871">
            <v>3450</v>
          </cell>
        </row>
        <row r="872">
          <cell r="A872" t="str">
            <v>C080082R163A</v>
          </cell>
          <cell r="B872" t="str">
            <v>PTP 820 RFU-C,NTIA 8GHz,TR360,Ch1W5,Hi,8095-8245MHz</v>
          </cell>
          <cell r="C872">
            <v>4000</v>
          </cell>
        </row>
        <row r="873">
          <cell r="A873" t="str">
            <v>C080082R164A</v>
          </cell>
          <cell r="B873" t="str">
            <v>PTP 820 RFU-C,NTIA 8GHz,TR360,Ch1W5,Lo,7735-7885MHz</v>
          </cell>
          <cell r="C873">
            <v>4000</v>
          </cell>
        </row>
        <row r="874">
          <cell r="A874" t="str">
            <v>C080082R165A</v>
          </cell>
          <cell r="B874" t="str">
            <v>PTP 820 RFU-C,NTIA 8GHz,TR360,Ch5W9,Hi,8215-8365MHz</v>
          </cell>
          <cell r="C874">
            <v>4000</v>
          </cell>
        </row>
        <row r="875">
          <cell r="A875" t="str">
            <v>C080082R166A</v>
          </cell>
          <cell r="B875" t="str">
            <v>PTP 820 RFU-C,NTIA 8GHz,TR360,Ch5W9,Lo,7855-8005MHz</v>
          </cell>
          <cell r="C875">
            <v>4000</v>
          </cell>
        </row>
        <row r="876">
          <cell r="A876" t="str">
            <v>C080082R167A</v>
          </cell>
          <cell r="B876" t="str">
            <v>PTP 820 RFU-C,NTIA 8GHz,TR360,Ch9W13,Hi,8335-8485MHz</v>
          </cell>
          <cell r="C876">
            <v>4000</v>
          </cell>
        </row>
        <row r="877">
          <cell r="A877" t="str">
            <v>C080082R168A</v>
          </cell>
          <cell r="B877" t="str">
            <v>PTP 820 RFU-C,NTIA 8GHz,TR360,Ch9W13,Lo,7975-8125MHz</v>
          </cell>
          <cell r="C877">
            <v>4000</v>
          </cell>
        </row>
        <row r="878">
          <cell r="A878" t="str">
            <v>C080082R169A</v>
          </cell>
          <cell r="B878" t="str">
            <v>PTP 820 RFU-C,8GHz,TR500A,Ch1W2,Hi,8304.5-8395.5MHz</v>
          </cell>
          <cell r="C878">
            <v>3450</v>
          </cell>
        </row>
        <row r="879">
          <cell r="A879" t="str">
            <v>C080082R170A</v>
          </cell>
          <cell r="B879" t="str">
            <v>PTP 820 RFU-C,8GHz,TR500A,Ch1W2,Lo,7804.5-7895.5MHz</v>
          </cell>
          <cell r="C879">
            <v>3450</v>
          </cell>
        </row>
        <row r="880">
          <cell r="A880" t="str">
            <v>C080082R171A</v>
          </cell>
          <cell r="B880" t="str">
            <v>PTP 820 RFU-C,8GHz,TR530A,Ch1W2,Hi,8274.5-8305.5MHz</v>
          </cell>
          <cell r="C880">
            <v>3450</v>
          </cell>
        </row>
        <row r="881">
          <cell r="A881" t="str">
            <v>C080082R172A</v>
          </cell>
          <cell r="B881" t="str">
            <v>PTP 820 RFU-C,8GHz,TR530A,Ch1W2,Lo,7744.5-7775.5MHz</v>
          </cell>
          <cell r="C881">
            <v>3450</v>
          </cell>
        </row>
        <row r="882">
          <cell r="A882" t="str">
            <v>C100082B001A</v>
          </cell>
          <cell r="B882" t="str">
            <v>PTP 820S Radio 10GHz,TR182A,Ch1W2,Hi,10483-10539MHz</v>
          </cell>
          <cell r="C882">
            <v>3500</v>
          </cell>
        </row>
        <row r="883">
          <cell r="A883" t="str">
            <v>C100082B002A</v>
          </cell>
          <cell r="B883" t="str">
            <v>PTP 820S Radio 10GHz,TR182A,Ch1W2,Lo,10301-10357MHz</v>
          </cell>
          <cell r="C883">
            <v>3500</v>
          </cell>
        </row>
        <row r="884">
          <cell r="A884" t="str">
            <v>C100082B003A</v>
          </cell>
          <cell r="B884" t="str">
            <v>PTP 820S Radio 10GHz,TR182A,Ch2W4,Hi,10539-10595MHz</v>
          </cell>
          <cell r="C884">
            <v>3500</v>
          </cell>
        </row>
        <row r="885">
          <cell r="A885" t="str">
            <v>C100082B004A</v>
          </cell>
          <cell r="B885" t="str">
            <v>PTP 820S Radio 10GHz,TR182A,Ch2W4,Lo,10357-10413MHz</v>
          </cell>
          <cell r="C885">
            <v>3500</v>
          </cell>
        </row>
        <row r="886">
          <cell r="A886" t="str">
            <v>C100082B005A</v>
          </cell>
          <cell r="B886" t="str">
            <v>PTP 820S Radio 10GHz,TR350A,Ch1W5,Hi,10501-10647MHz</v>
          </cell>
          <cell r="C886">
            <v>3500</v>
          </cell>
        </row>
        <row r="887">
          <cell r="A887" t="str">
            <v>C100082B006A</v>
          </cell>
          <cell r="B887" t="str">
            <v>PTP 820S Radio 10GHz,TR350A,Ch1W5,Lo,10151-10297MHz</v>
          </cell>
          <cell r="C887">
            <v>3500</v>
          </cell>
        </row>
        <row r="888">
          <cell r="A888" t="str">
            <v>C100082B007A</v>
          </cell>
          <cell r="B888" t="str">
            <v>PTP 820C Radio 10GHz,TR182A,Ch1W2,Hi,10483-10539MHz</v>
          </cell>
          <cell r="C888">
            <v>5975</v>
          </cell>
        </row>
        <row r="889">
          <cell r="A889" t="str">
            <v>C100082B008A</v>
          </cell>
          <cell r="B889" t="str">
            <v>PTP 820C Radio 10GHz,TR182A,Ch1W2,Lo,10301-10357MHz</v>
          </cell>
          <cell r="C889">
            <v>5975</v>
          </cell>
        </row>
        <row r="890">
          <cell r="A890" t="str">
            <v>C100082B009A</v>
          </cell>
          <cell r="B890" t="str">
            <v>PTP 820C Radio 10GHz,TR182A,Ch2W4,Hi,10539-10595MHz</v>
          </cell>
          <cell r="C890">
            <v>5975</v>
          </cell>
        </row>
        <row r="891">
          <cell r="A891" t="str">
            <v>C100082B010A</v>
          </cell>
          <cell r="B891" t="str">
            <v>PTP 820C Radio 10GHz,TR182A,Ch2W4,Lo,10357-10413MHz</v>
          </cell>
          <cell r="C891">
            <v>5975</v>
          </cell>
        </row>
        <row r="892">
          <cell r="A892" t="str">
            <v>C100082B011A</v>
          </cell>
          <cell r="B892" t="str">
            <v>PTP 820C Radio 10GHz,TR350A,Ch1W5,Hi,10501-10647MHz</v>
          </cell>
          <cell r="C892">
            <v>5975</v>
          </cell>
        </row>
        <row r="893">
          <cell r="A893" t="str">
            <v>C100082B012A</v>
          </cell>
          <cell r="B893" t="str">
            <v>PTP 820C Radio 10GHz,TR350A,Ch1W5,Lo,10151-10297MHz</v>
          </cell>
          <cell r="C893">
            <v>5975</v>
          </cell>
        </row>
        <row r="894">
          <cell r="A894" t="str">
            <v>C100082D049A</v>
          </cell>
          <cell r="B894" t="str">
            <v>4 ft Ultra High Performance Antenna, dual-polarized, 10.700-11.700 GHz, CPR90G</v>
          </cell>
          <cell r="C894">
            <v>6846</v>
          </cell>
        </row>
        <row r="895">
          <cell r="A895" t="str">
            <v>C100082D050A</v>
          </cell>
          <cell r="B895" t="str">
            <v>6 ft High Performance Antenna, single-polarized, 10.700-11.700 GHz, CPR90G</v>
          </cell>
          <cell r="C895">
            <v>7791</v>
          </cell>
        </row>
        <row r="896">
          <cell r="A896" t="str">
            <v>C100082R013A</v>
          </cell>
          <cell r="B896" t="str">
            <v>PTP 820 RFU-C,10GHz,TR65A,Ch01,Hi,10619.5 - 10633.5MHz</v>
          </cell>
          <cell r="C896">
            <v>3450</v>
          </cell>
        </row>
        <row r="897">
          <cell r="A897" t="str">
            <v>C100082R014A</v>
          </cell>
          <cell r="B897" t="str">
            <v>PTP 820 RFU-C,10GHz,TR65A,Ch01,Lo,10554.5 - 10568.5MHz</v>
          </cell>
          <cell r="C897">
            <v>3450</v>
          </cell>
        </row>
        <row r="898">
          <cell r="A898" t="str">
            <v>C100082R015A</v>
          </cell>
          <cell r="B898" t="str">
            <v>PTP 820 RFU-C,10GHz,TR65A,Ch02,Hi,10633.5 - 10647.5MHz</v>
          </cell>
          <cell r="C898">
            <v>3450</v>
          </cell>
        </row>
        <row r="899">
          <cell r="A899" t="str">
            <v>C100082R016A</v>
          </cell>
          <cell r="B899" t="str">
            <v>PTP 820 RFU-C,10GHz,TR65A,Ch02,Lo,10568.5 - 10582.5MHz</v>
          </cell>
          <cell r="C899">
            <v>3450</v>
          </cell>
        </row>
        <row r="900">
          <cell r="A900" t="str">
            <v>C100082R017A</v>
          </cell>
          <cell r="B900" t="str">
            <v>PTP 820 RFU-C,10GHz,TR65A,Ch03,Hi,10647.5 - 10661.5MHz</v>
          </cell>
          <cell r="C900">
            <v>3450</v>
          </cell>
        </row>
        <row r="901">
          <cell r="A901" t="str">
            <v>C100082R018A</v>
          </cell>
          <cell r="B901" t="str">
            <v>PTP 820 RFU-C,10GHz,TR65A,Ch03,Lo,10582.5 - 10596.5MHz</v>
          </cell>
          <cell r="C901">
            <v>3450</v>
          </cell>
        </row>
        <row r="902">
          <cell r="A902" t="str">
            <v>C100082R019A</v>
          </cell>
          <cell r="B902" t="str">
            <v>PTP 820 RFU-C,10GHz,TR65A,Ch04,Hi,10661.5 - 10675.5MHz</v>
          </cell>
          <cell r="C902">
            <v>3450</v>
          </cell>
        </row>
        <row r="903">
          <cell r="A903" t="str">
            <v>C100082R020A</v>
          </cell>
          <cell r="B903" t="str">
            <v>PTP 820 RFU-C,10GHz,TR65A,Ch04,Lo,10596.5 - 10610.5MHz</v>
          </cell>
          <cell r="C903">
            <v>3450</v>
          </cell>
        </row>
        <row r="904">
          <cell r="A904" t="str">
            <v>C100082R021A</v>
          </cell>
          <cell r="B904" t="str">
            <v>PTP 820 RFU-C,10GHz,TR91A,Ch1W4,Hi,10590-10622MHz</v>
          </cell>
          <cell r="C904">
            <v>3450</v>
          </cell>
        </row>
        <row r="905">
          <cell r="A905" t="str">
            <v>C100082R022A</v>
          </cell>
          <cell r="B905" t="str">
            <v>PTP 820 RFU-C,10GHz,TR91A,Ch1W4,Lo,10499-10531MHz</v>
          </cell>
          <cell r="C905">
            <v>3450</v>
          </cell>
        </row>
        <row r="906">
          <cell r="A906" t="str">
            <v>C100082R023A</v>
          </cell>
          <cell r="B906" t="str">
            <v>PTP 820 RFU-C,10GHz,TR91A,Ch5W8,Hi,10618-10649MHz</v>
          </cell>
          <cell r="C906">
            <v>3450</v>
          </cell>
        </row>
        <row r="907">
          <cell r="A907" t="str">
            <v>C100082R024A</v>
          </cell>
          <cell r="B907" t="str">
            <v>PTP 820 RFU-C,10GHz,TR91A,Ch5W8,Lo,10527-10558MHz</v>
          </cell>
          <cell r="C907">
            <v>3450</v>
          </cell>
        </row>
        <row r="908">
          <cell r="A908" t="str">
            <v>C100082R025A</v>
          </cell>
          <cell r="B908" t="str">
            <v>PTP 820 RFU-C,10GHz,TR91A,Ch9W12,Hi,10646-10677MHz</v>
          </cell>
          <cell r="C908">
            <v>3450</v>
          </cell>
        </row>
        <row r="909">
          <cell r="A909" t="str">
            <v>C100082R026A</v>
          </cell>
          <cell r="B909" t="str">
            <v>PTP 820 RFU-C,10GHz,TR91A,Ch9W12,Lo,10555-10586MHz</v>
          </cell>
          <cell r="C909">
            <v>3450</v>
          </cell>
        </row>
        <row r="910">
          <cell r="A910" t="str">
            <v>C100082R027A</v>
          </cell>
          <cell r="B910" t="str">
            <v>PTP 820 RFU-C,10GHz,TR120A,Ch1,Hi,10624-10680MHz</v>
          </cell>
          <cell r="C910">
            <v>3450</v>
          </cell>
        </row>
        <row r="911">
          <cell r="A911" t="str">
            <v>C100082R028A</v>
          </cell>
          <cell r="B911" t="str">
            <v>PTP 820 RFU-C,10GHz,TR120A,Ch1,Lo,10504-10560MHz</v>
          </cell>
          <cell r="C911">
            <v>3450</v>
          </cell>
        </row>
        <row r="912">
          <cell r="A912" t="str">
            <v>C100082R029A</v>
          </cell>
          <cell r="B912" t="str">
            <v>PTP 820 RFU-C,10GHz,TR168A,Ch1W2,Hi,10501-10563MHz</v>
          </cell>
          <cell r="C912">
            <v>3450</v>
          </cell>
        </row>
        <row r="913">
          <cell r="A913" t="str">
            <v>C100082R030A</v>
          </cell>
          <cell r="B913" t="str">
            <v>PTP 820 RFU-C,10GHz,TR168A,Ch1W2,Lo,10333-10395MHz</v>
          </cell>
          <cell r="C913">
            <v>3450</v>
          </cell>
        </row>
        <row r="914">
          <cell r="A914" t="str">
            <v>C100082R031A</v>
          </cell>
          <cell r="B914" t="str">
            <v>PTP 820 RFU-C,10GHz,TR168A,Ch2W4,Hi,10529-10591MHz</v>
          </cell>
          <cell r="C914">
            <v>3450</v>
          </cell>
        </row>
        <row r="915">
          <cell r="A915" t="str">
            <v>C100082R032A</v>
          </cell>
          <cell r="B915" t="str">
            <v>PTP 820 RFU-C,10GHz,TR168A,Ch2W4,Lo,10361-10423MHz</v>
          </cell>
          <cell r="C915">
            <v>3450</v>
          </cell>
        </row>
        <row r="916">
          <cell r="A916" t="str">
            <v>C100082R033A</v>
          </cell>
          <cell r="B916" t="str">
            <v>PTP 820 RFU-C,10GHz,TR168A,Ch5W6,Hi,10585-10647MHz</v>
          </cell>
          <cell r="C916">
            <v>3450</v>
          </cell>
        </row>
        <row r="917">
          <cell r="A917" t="str">
            <v>C100082R034A</v>
          </cell>
          <cell r="B917" t="str">
            <v>PTP 820 RFU-C,10GHz,TR168A,Ch5W6,Lo,10417-10479MHz</v>
          </cell>
          <cell r="C917">
            <v>3450</v>
          </cell>
        </row>
        <row r="918">
          <cell r="A918" t="str">
            <v>C100082R035A</v>
          </cell>
          <cell r="B918" t="str">
            <v>PTP 820 RFU-C,10GHz,TR350A,Ch1W5,Hi,10501-10647MHz</v>
          </cell>
          <cell r="C918">
            <v>3450</v>
          </cell>
        </row>
        <row r="919">
          <cell r="A919" t="str">
            <v>C100082R036A</v>
          </cell>
          <cell r="B919" t="str">
            <v>PTP 820 RFU-C,10GHz,TR350A,Ch1W5,Lo,10151-10297MHz</v>
          </cell>
          <cell r="C919">
            <v>3450</v>
          </cell>
        </row>
        <row r="920">
          <cell r="A920" t="str">
            <v>C100082R037A</v>
          </cell>
          <cell r="B920" t="str">
            <v>PTP 820 RFU-C,10GHz,TR350B,Ch1W5w,Hi,10498-10670MHz</v>
          </cell>
          <cell r="C920">
            <v>3450</v>
          </cell>
        </row>
        <row r="921">
          <cell r="A921" t="str">
            <v>C100082R038A</v>
          </cell>
          <cell r="B921" t="str">
            <v>PTP 820 RFU-C,10GHz,TR350B,Ch1W5w,Lo,10148-10320MHz</v>
          </cell>
          <cell r="C921">
            <v>3450</v>
          </cell>
        </row>
        <row r="922">
          <cell r="A922" t="str">
            <v>C100082R039A</v>
          </cell>
          <cell r="B922" t="str">
            <v>PTP 820 RFU-C,10GHz,TR350C,Ch1W5,Hi,10475-10575MHz</v>
          </cell>
          <cell r="C922">
            <v>3450</v>
          </cell>
        </row>
        <row r="923">
          <cell r="A923" t="str">
            <v>C100082R040A</v>
          </cell>
          <cell r="B923" t="str">
            <v>PTP 820 RFU-C,10GHz,TR350C,Ch1W5,Lo,10125-10225MHz</v>
          </cell>
          <cell r="C923">
            <v>3450</v>
          </cell>
        </row>
        <row r="924">
          <cell r="A924" t="str">
            <v>C100082R041A</v>
          </cell>
          <cell r="B924" t="str">
            <v>PTP 820 RFU-C,10GHz,TR350D,Ch1W5,Hi,10360-10460MHz</v>
          </cell>
          <cell r="C924">
            <v>3450</v>
          </cell>
        </row>
        <row r="925">
          <cell r="A925" t="str">
            <v>C100082R042A</v>
          </cell>
          <cell r="B925" t="str">
            <v>PTP 820 RFU-C,10GHz,TR350D,Ch1W5,Lo,10010-10110MHz</v>
          </cell>
          <cell r="C925">
            <v>3450</v>
          </cell>
        </row>
        <row r="926">
          <cell r="A926" t="str">
            <v>C100082R043A</v>
          </cell>
          <cell r="B926" t="str">
            <v>PTP 820 RFU-C,10GHz,TR350E,Ch1W5,Hi,10361-10507MHz</v>
          </cell>
          <cell r="C926">
            <v>3450</v>
          </cell>
        </row>
        <row r="927">
          <cell r="A927" t="str">
            <v>C100082R044A</v>
          </cell>
          <cell r="B927" t="str">
            <v>PTP 820 RFU-C,10GHz,TR350E,Ch1W5,Lo,10011-10157MHz</v>
          </cell>
          <cell r="C927">
            <v>3450</v>
          </cell>
        </row>
        <row r="928">
          <cell r="A928" t="str">
            <v>C100082R045A</v>
          </cell>
          <cell r="B928" t="str">
            <v>PTP 820 RFU-C,10GHz,TR550A,Ch1W5,Hi,10561-10707MHz</v>
          </cell>
          <cell r="C928">
            <v>3450</v>
          </cell>
        </row>
        <row r="929">
          <cell r="A929" t="str">
            <v>C100082R046A</v>
          </cell>
          <cell r="B929" t="str">
            <v>PTP 820 RFU-C,10GHz,TR550A,Ch1W5,Lo,10011-10157MHz</v>
          </cell>
          <cell r="C929">
            <v>3450</v>
          </cell>
        </row>
        <row r="930">
          <cell r="A930" t="str">
            <v>C100082R047A</v>
          </cell>
          <cell r="B930" t="str">
            <v>PTP 820 RFU-C,10GHz,TR550A,Ch6WT10,Hi,10701-10847MHz</v>
          </cell>
          <cell r="C930">
            <v>3450</v>
          </cell>
        </row>
        <row r="931">
          <cell r="A931" t="str">
            <v>C100082R048A</v>
          </cell>
          <cell r="B931" t="str">
            <v>PTP 820 RFU-C,10GHz,TR550A,Ch6WT10,Lo,10151-10297MHz</v>
          </cell>
          <cell r="C931">
            <v>3450</v>
          </cell>
        </row>
        <row r="932">
          <cell r="A932" t="str">
            <v>C110082B001A</v>
          </cell>
          <cell r="B932" t="str">
            <v>PTP 820S Radio 11GHz,TR500,Ch1W6,Hi,11185-11485MHz</v>
          </cell>
          <cell r="C932">
            <v>3500</v>
          </cell>
        </row>
        <row r="933">
          <cell r="A933" t="str">
            <v>C110082B002A</v>
          </cell>
          <cell r="B933" t="str">
            <v>PTP 820S Radio 11GHz,TR500,Ch1W6,Lo,10695-10955MHz</v>
          </cell>
          <cell r="C933">
            <v>3500</v>
          </cell>
        </row>
        <row r="934">
          <cell r="A934" t="str">
            <v>C110082B007A</v>
          </cell>
          <cell r="B934" t="str">
            <v>PTP 820S Radio 11GHz,TR500,Ch4W9,Hi,11305-11585MHz</v>
          </cell>
          <cell r="C934">
            <v>3500</v>
          </cell>
        </row>
        <row r="935">
          <cell r="A935" t="str">
            <v>C110082B008A</v>
          </cell>
          <cell r="B935" t="str">
            <v>PTP 820S Radio 11GHz,TR500,Ch4W9,Lo,10815-11095MHz</v>
          </cell>
          <cell r="C935">
            <v>3500</v>
          </cell>
        </row>
        <row r="936">
          <cell r="A936" t="str">
            <v>C110082B013A</v>
          </cell>
          <cell r="B936" t="str">
            <v>PTP 820S Radio 11GHz,TR500,Ch7W13,Hi,11425-11725MHz</v>
          </cell>
          <cell r="C936">
            <v>3500</v>
          </cell>
        </row>
        <row r="937">
          <cell r="A937" t="str">
            <v>C110082B014A</v>
          </cell>
          <cell r="B937" t="str">
            <v>PTP 820S Radio 11GHz,TR500,Ch7W13,Lo,10915-11207MHz</v>
          </cell>
          <cell r="C937">
            <v>3500</v>
          </cell>
        </row>
        <row r="938">
          <cell r="A938" t="str">
            <v>C110082B015A</v>
          </cell>
          <cell r="B938" t="str">
            <v>PTP 820S Radio 11WGHz,TR500,Ch1W6,Hi,11185-11485MHz</v>
          </cell>
          <cell r="C938">
            <v>4250</v>
          </cell>
        </row>
        <row r="939">
          <cell r="A939" t="str">
            <v>C110082B016A</v>
          </cell>
          <cell r="B939" t="str">
            <v>PTP 820S Radio 11WGHz,TR500,Ch1W6,Lo,10695-10955MHz</v>
          </cell>
          <cell r="C939">
            <v>4250</v>
          </cell>
        </row>
        <row r="940">
          <cell r="A940" t="str">
            <v>C110082B021A</v>
          </cell>
          <cell r="B940" t="str">
            <v>PTP 820S Radio 11WGHz,TR500,Ch4W9,Hi,11305-11585MHz</v>
          </cell>
          <cell r="C940">
            <v>4250</v>
          </cell>
        </row>
        <row r="941">
          <cell r="A941" t="str">
            <v>C110082B022A</v>
          </cell>
          <cell r="B941" t="str">
            <v>PTP 820S Radio 11WGHz,TR500,Ch4W9,Lo,10815-11095MHz</v>
          </cell>
          <cell r="C941">
            <v>4250</v>
          </cell>
        </row>
        <row r="942">
          <cell r="A942" t="str">
            <v>C110082B027A</v>
          </cell>
          <cell r="B942" t="str">
            <v>PTP 820S Radio 11WGHz,TR500,Ch7W13,Hi,11425-11725MHz</v>
          </cell>
          <cell r="C942">
            <v>4250</v>
          </cell>
        </row>
        <row r="943">
          <cell r="A943" t="str">
            <v>C110082B028A</v>
          </cell>
          <cell r="B943" t="str">
            <v>PTP 820S Radio 11WGHz,TR500,Ch7W13,Lo,10915-11207MHz</v>
          </cell>
          <cell r="C943">
            <v>4250</v>
          </cell>
        </row>
        <row r="944">
          <cell r="A944" t="str">
            <v>C110082B029A</v>
          </cell>
          <cell r="B944" t="str">
            <v>PTP 820C Radio 11GHz,TR500,Ch1W6,Hi,11185-11485MHz</v>
          </cell>
          <cell r="C944">
            <v>5975</v>
          </cell>
        </row>
        <row r="945">
          <cell r="A945" t="str">
            <v>C110082B030A</v>
          </cell>
          <cell r="B945" t="str">
            <v>PTP 820C Radio 11GHz,TR500,Ch1W6,Lo,10695-10955MHz</v>
          </cell>
          <cell r="C945">
            <v>5975</v>
          </cell>
        </row>
        <row r="946">
          <cell r="A946" t="str">
            <v>C110082B031A</v>
          </cell>
          <cell r="B946" t="str">
            <v>PTP 820C Radio 11GHz,TR500,Ch2W7,Hi,11225-11485MHz</v>
          </cell>
          <cell r="C946">
            <v>5975</v>
          </cell>
        </row>
        <row r="947">
          <cell r="A947" t="str">
            <v>C110082B032A</v>
          </cell>
          <cell r="B947" t="str">
            <v>PTP 820C Radio 11GHz,TR500,Ch2W7,Lo,10735-10995MHz</v>
          </cell>
          <cell r="C947">
            <v>5975</v>
          </cell>
        </row>
        <row r="948">
          <cell r="A948" t="str">
            <v>C110082B033A</v>
          </cell>
          <cell r="B948" t="str">
            <v>PTP 820C Radio 11GHz,TR500,Ch3W8,Hi,11265-11525MHz</v>
          </cell>
          <cell r="C948">
            <v>5975</v>
          </cell>
        </row>
        <row r="949">
          <cell r="A949" t="str">
            <v>C110082B034A</v>
          </cell>
          <cell r="B949" t="str">
            <v>PTP 820C Radio 11GHz,TR500,Ch3W8,Lo,10775-11035MHz</v>
          </cell>
          <cell r="C949">
            <v>5975</v>
          </cell>
        </row>
        <row r="950">
          <cell r="A950" t="str">
            <v>C110082B035A</v>
          </cell>
          <cell r="B950" t="str">
            <v>PTP 820C Radio 11GHz,TR500,Ch4W9,Hi,11305-11585MHz</v>
          </cell>
          <cell r="C950">
            <v>5975</v>
          </cell>
        </row>
        <row r="951">
          <cell r="A951" t="str">
            <v>C110082B036A</v>
          </cell>
          <cell r="B951" t="str">
            <v>PTP 820C Radio 11GHz,TR500,Ch4W9,Lo,10815-11095MHz</v>
          </cell>
          <cell r="C951">
            <v>5975</v>
          </cell>
        </row>
        <row r="952">
          <cell r="A952" t="str">
            <v>C110082B037A</v>
          </cell>
          <cell r="B952" t="str">
            <v>PTP 820C Radio 11GHz,TR500,Ch5W10,Hi,11345-11605MHz</v>
          </cell>
          <cell r="C952">
            <v>5975</v>
          </cell>
        </row>
        <row r="953">
          <cell r="A953" t="str">
            <v>C110082B038A</v>
          </cell>
          <cell r="B953" t="str">
            <v>PTP 820C Radio 11GHz,TR500,Ch5W10,Lo,10855-11115MHz</v>
          </cell>
          <cell r="C953">
            <v>5975</v>
          </cell>
        </row>
        <row r="954">
          <cell r="A954" t="str">
            <v>C110082B039A</v>
          </cell>
          <cell r="B954" t="str">
            <v>PTP 820C Radio 11GHz,TR500,Ch6W12,Hi,11385-11705MHz</v>
          </cell>
          <cell r="C954">
            <v>5975</v>
          </cell>
        </row>
        <row r="955">
          <cell r="A955" t="str">
            <v>C110082B040A</v>
          </cell>
          <cell r="B955" t="str">
            <v>PTP 820C Radio 11GHz,TR500,Ch6W12,Lo,10895-11205MHz</v>
          </cell>
          <cell r="C955">
            <v>5975</v>
          </cell>
        </row>
        <row r="956">
          <cell r="A956" t="str">
            <v>C110082B041A</v>
          </cell>
          <cell r="B956" t="str">
            <v>PTP 820C Radio 11GHz,TR500,Ch7W13,Hi,11425-11725MHz</v>
          </cell>
          <cell r="C956">
            <v>5975</v>
          </cell>
        </row>
        <row r="957">
          <cell r="A957" t="str">
            <v>C110082B042A</v>
          </cell>
          <cell r="B957" t="str">
            <v>PTP 820C Radio 11GHz,TR500,Ch7W13,Lo,10915-11207MHz</v>
          </cell>
          <cell r="C957">
            <v>5975</v>
          </cell>
        </row>
        <row r="958">
          <cell r="A958" t="str">
            <v>C110082B043A</v>
          </cell>
          <cell r="B958" t="str">
            <v>PTP 820C Radio 11WGHz,TR500,Ch1W6,Hi,11185-11485MHz</v>
          </cell>
          <cell r="C958">
            <v>6300</v>
          </cell>
        </row>
        <row r="959">
          <cell r="A959" t="str">
            <v>C110082B044A</v>
          </cell>
          <cell r="B959" t="str">
            <v>PTP 820C Radio 11WGHz,TR500,Ch1W6,Lo,10695-10955MHz</v>
          </cell>
          <cell r="C959">
            <v>6300</v>
          </cell>
        </row>
        <row r="960">
          <cell r="A960" t="str">
            <v>C110082B045A</v>
          </cell>
          <cell r="B960" t="str">
            <v>PTP 820C Radio 11WGHz,TR500,Ch2W7,Hi,11225-11485MHz</v>
          </cell>
          <cell r="C960">
            <v>6300</v>
          </cell>
        </row>
        <row r="961">
          <cell r="A961" t="str">
            <v>C110082B046A</v>
          </cell>
          <cell r="B961" t="str">
            <v>PTP 820C Radio 11WGHz,TR500,Ch2W7,Lo,10735-10995MHz</v>
          </cell>
          <cell r="C961">
            <v>6300</v>
          </cell>
        </row>
        <row r="962">
          <cell r="A962" t="str">
            <v>C110082B047A</v>
          </cell>
          <cell r="B962" t="str">
            <v>PTP 820C Radio 11WGHz,TR500,Ch3W8,Hi,11265-11525MHz</v>
          </cell>
          <cell r="C962">
            <v>6300</v>
          </cell>
        </row>
        <row r="963">
          <cell r="A963" t="str">
            <v>C110082B048A</v>
          </cell>
          <cell r="B963" t="str">
            <v>PTP 820C Radio 11WGHz,TR500,Ch3W8,Lo,10775-11035MHz</v>
          </cell>
          <cell r="C963">
            <v>6300</v>
          </cell>
        </row>
        <row r="964">
          <cell r="A964" t="str">
            <v>C110082B049A</v>
          </cell>
          <cell r="B964" t="str">
            <v>PTP 820C Radio 11WGHz,TR500,Ch4W9,Hi,11305-11585MHz</v>
          </cell>
          <cell r="C964">
            <v>6300</v>
          </cell>
        </row>
        <row r="965">
          <cell r="A965" t="str">
            <v>C110082B050A</v>
          </cell>
          <cell r="B965" t="str">
            <v>PTP 820C Radio 11WGHz,TR500,Ch4W9,Lo,10815-11095MHz</v>
          </cell>
          <cell r="C965">
            <v>6300</v>
          </cell>
        </row>
        <row r="966">
          <cell r="A966" t="str">
            <v>C110082B051A</v>
          </cell>
          <cell r="B966" t="str">
            <v>PTP 820C Radio 11WGHz,TR500,Ch5W10,Hi,11345-11605MHz</v>
          </cell>
          <cell r="C966">
            <v>6300</v>
          </cell>
        </row>
        <row r="967">
          <cell r="A967" t="str">
            <v>C110082B052A</v>
          </cell>
          <cell r="B967" t="str">
            <v>PTP 820C Radio 11WGHz,TR500,Ch5W10,Lo,10855-11115MHz</v>
          </cell>
          <cell r="C967">
            <v>6300</v>
          </cell>
        </row>
        <row r="968">
          <cell r="A968" t="str">
            <v>C110082B053A</v>
          </cell>
          <cell r="B968" t="str">
            <v>PTP 820C Radio 11WGHz,TR500,Ch6W12,Hi,11385-11705MHz</v>
          </cell>
          <cell r="C968">
            <v>6300</v>
          </cell>
        </row>
        <row r="969">
          <cell r="A969" t="str">
            <v>C110082B054A</v>
          </cell>
          <cell r="B969" t="str">
            <v>PTP 820C Radio 11WGHz,TR500,Ch6W12,Lo,10895-11205MHz</v>
          </cell>
          <cell r="C969">
            <v>6300</v>
          </cell>
        </row>
        <row r="970">
          <cell r="A970" t="str">
            <v>C110082B055A</v>
          </cell>
          <cell r="B970" t="str">
            <v>PTP 820C Radio 11WGHz,TR500,Ch7W13,Hi,11425-11725MHz</v>
          </cell>
          <cell r="C970">
            <v>6300</v>
          </cell>
        </row>
        <row r="971">
          <cell r="A971" t="str">
            <v>C110082B056A</v>
          </cell>
          <cell r="B971" t="str">
            <v>PTP 820C Radio 11WGHz,TR500,Ch7W13,Lo,10915-11207MHz</v>
          </cell>
          <cell r="C971">
            <v>6300</v>
          </cell>
        </row>
        <row r="972">
          <cell r="A972" t="str">
            <v>C110082L001A</v>
          </cell>
          <cell r="B972" t="str">
            <v>PTP 820C Radio 11GHz,TR500,Ch1W6,Non-MIMO,Hi,11185-11485MHz</v>
          </cell>
          <cell r="C972">
            <v>5975</v>
          </cell>
        </row>
        <row r="973">
          <cell r="A973" t="str">
            <v>C110082L002A</v>
          </cell>
          <cell r="B973" t="str">
            <v>PTP 820C Radio 11GHz,TR500,Ch1W6,Non-MIMO,Lo,10695-10955MHz</v>
          </cell>
          <cell r="C973">
            <v>5975</v>
          </cell>
        </row>
        <row r="974">
          <cell r="A974" t="str">
            <v>C110082L003A</v>
          </cell>
          <cell r="B974" t="str">
            <v>PTP 820C Radio 11GHz,TR500,Ch2W7,Non-MIMO,Hi,11225-11485MHz</v>
          </cell>
          <cell r="C974">
            <v>5975</v>
          </cell>
        </row>
        <row r="975">
          <cell r="A975" t="str">
            <v>C110082L004A</v>
          </cell>
          <cell r="B975" t="str">
            <v>PTP 820C Radio 11GHz,TR500,Ch2W7,Non-MIMO,Lo,10735-10995MHz</v>
          </cell>
          <cell r="C975">
            <v>5975</v>
          </cell>
        </row>
        <row r="976">
          <cell r="A976" t="str">
            <v>C110082L005A</v>
          </cell>
          <cell r="B976" t="str">
            <v>PTP 820C Radio 11GHz,TR500,Ch3W8,Non-MIMO,Hi,11265-11525MHz</v>
          </cell>
          <cell r="C976">
            <v>5975</v>
          </cell>
        </row>
        <row r="977">
          <cell r="A977" t="str">
            <v>C110082L006A</v>
          </cell>
          <cell r="B977" t="str">
            <v>PTP 820C Radio 11GHz,TR500,Ch3W8,Non-MIMO,Lo,10775-11035MHz</v>
          </cell>
          <cell r="C977">
            <v>5975</v>
          </cell>
        </row>
        <row r="978">
          <cell r="A978" t="str">
            <v>C110082L009A</v>
          </cell>
          <cell r="B978" t="str">
            <v>PTP 820C Radio 11GHz,TR500,Ch5W10,Non-MIMO,Hi,11345-11605MHz</v>
          </cell>
          <cell r="C978">
            <v>5975</v>
          </cell>
        </row>
        <row r="979">
          <cell r="A979" t="str">
            <v>C110082L010A</v>
          </cell>
          <cell r="B979" t="str">
            <v>PTP 820C Radio 11GHz,TR500,Ch5W10,Non-MIMO,Lo,10855-11115MHz</v>
          </cell>
          <cell r="C979">
            <v>5975</v>
          </cell>
        </row>
        <row r="980">
          <cell r="A980" t="str">
            <v>C110082L011A</v>
          </cell>
          <cell r="B980" t="str">
            <v>PTP 820C Radio 11GHz,TR500,Ch6W12,Non-MIMO,Hi,11385-11705MHz</v>
          </cell>
          <cell r="C980">
            <v>5975</v>
          </cell>
        </row>
        <row r="981">
          <cell r="A981" t="str">
            <v>C110082L012A</v>
          </cell>
          <cell r="B981" t="str">
            <v>PTP 820C Radio 11GHz,TR500,Ch6W12,Non-MIMO,Lo,10895-11205MHz</v>
          </cell>
          <cell r="C981">
            <v>5975</v>
          </cell>
        </row>
        <row r="982">
          <cell r="A982" t="str">
            <v>C110082L013A</v>
          </cell>
          <cell r="B982" t="str">
            <v>PTP 820C Radio 11GHz,TR500,Ch7W13,Non-MIMO,Hi,11425-11725MHz</v>
          </cell>
          <cell r="C982">
            <v>5975</v>
          </cell>
        </row>
        <row r="983">
          <cell r="A983" t="str">
            <v>C110082L014A</v>
          </cell>
          <cell r="B983" t="str">
            <v>PTP 820C Radio 11GHz,TR500,Ch7W13,Non-MIMO,Lo,10915-11207MHz</v>
          </cell>
          <cell r="C983">
            <v>5975</v>
          </cell>
        </row>
        <row r="984">
          <cell r="A984" t="str">
            <v>C110082L015A</v>
          </cell>
          <cell r="B984" t="str">
            <v>PTP 820C Radio 11WGHz,TR500,Ch1W6,Non-MIMO,Hi,11185-11485MHz</v>
          </cell>
          <cell r="C984">
            <v>6300</v>
          </cell>
        </row>
        <row r="985">
          <cell r="A985" t="str">
            <v>C110082L016A</v>
          </cell>
          <cell r="B985" t="str">
            <v>PTP 820C Radio 11WGHz,TR500,Ch1W6,Non-MIMO,Lo,10695-10955MHz</v>
          </cell>
          <cell r="C985">
            <v>6300</v>
          </cell>
        </row>
        <row r="986">
          <cell r="A986" t="str">
            <v>C110082L017A</v>
          </cell>
          <cell r="B986" t="str">
            <v>PTP 820C Radio 11WGHz,TR500,Ch2W7,Non-MIMO,Hi,11225-11485MHz</v>
          </cell>
          <cell r="C986">
            <v>6300</v>
          </cell>
        </row>
        <row r="987">
          <cell r="A987" t="str">
            <v>C110082L018A</v>
          </cell>
          <cell r="B987" t="str">
            <v>PTP 820C Radio 11WGHz,TR500,Ch2W7,Non-MIMO,Lo,10735-10995MHz</v>
          </cell>
          <cell r="C987">
            <v>6300</v>
          </cell>
        </row>
        <row r="988">
          <cell r="A988" t="str">
            <v>C110082L019A</v>
          </cell>
          <cell r="B988" t="str">
            <v>PTP 820C Radio 11WGHz,TR500,Ch3W8,Non-MIMO,Hi,11265-11525MHz</v>
          </cell>
          <cell r="C988">
            <v>6300</v>
          </cell>
        </row>
        <row r="989">
          <cell r="A989" t="str">
            <v>C110082L020A</v>
          </cell>
          <cell r="B989" t="str">
            <v>PTP 820C Radio 11WGHz,TR500,Ch3W8,Non-MIMO,Lo,10775-11035MHz</v>
          </cell>
          <cell r="C989">
            <v>6300</v>
          </cell>
        </row>
        <row r="990">
          <cell r="A990" t="str">
            <v>C110082L021A</v>
          </cell>
          <cell r="B990" t="str">
            <v>PTP 820C Radio 11WGHz,TR500,Ch4W9,Non-MIMO,Hi,11305-11585MHz</v>
          </cell>
          <cell r="C990">
            <v>6300</v>
          </cell>
        </row>
        <row r="991">
          <cell r="A991" t="str">
            <v>C110082L022A</v>
          </cell>
          <cell r="B991" t="str">
            <v>PTP 820C Radio 11WGHz,TR500,Ch4W9,Non-MIMO,Lo,10815-11095MHz</v>
          </cell>
          <cell r="C991">
            <v>6300</v>
          </cell>
        </row>
        <row r="992">
          <cell r="A992" t="str">
            <v>C110082L023A</v>
          </cell>
          <cell r="B992" t="str">
            <v>PTP 820C Radio 11WGHz,TR500,Ch5W10,Non-MIMO,Hi,11345-11605MHz</v>
          </cell>
          <cell r="C992">
            <v>6300</v>
          </cell>
        </row>
        <row r="993">
          <cell r="A993" t="str">
            <v>C110082L024A</v>
          </cell>
          <cell r="B993" t="str">
            <v>PTP 820C Radio 11WGHz,TR500,Ch5W10,Non-MIMO,Lo,10855-11115MHz</v>
          </cell>
          <cell r="C993">
            <v>6300</v>
          </cell>
        </row>
        <row r="994">
          <cell r="A994" t="str">
            <v>C110082L025A</v>
          </cell>
          <cell r="B994" t="str">
            <v>PTP 820C Radio 11WGHz,TR500,Ch6W12,Non-MIMO,Hi,11385-11705MHz</v>
          </cell>
          <cell r="C994">
            <v>6300</v>
          </cell>
        </row>
        <row r="995">
          <cell r="A995" t="str">
            <v>C110082L026A</v>
          </cell>
          <cell r="B995" t="str">
            <v>PTP 820C Radio 11WGHz,TR500,Ch6W12,Non-MIMO,Lo,10895-11205MHz</v>
          </cell>
          <cell r="C995">
            <v>6300</v>
          </cell>
        </row>
        <row r="996">
          <cell r="A996" t="str">
            <v>C110082L027A</v>
          </cell>
          <cell r="B996" t="str">
            <v>PTP 820C Radio 11WGHz,TR500,Ch7W13,Non-MIMO,Hi,11425-11725MHz</v>
          </cell>
          <cell r="C996">
            <v>6300</v>
          </cell>
        </row>
        <row r="997">
          <cell r="A997" t="str">
            <v>C110082L028A</v>
          </cell>
          <cell r="B997" t="str">
            <v>PTP 820C Radio 11WGHz,TR500,Ch7W13,Non-MIMO,Lo,10915-11207MHz</v>
          </cell>
          <cell r="C997">
            <v>6300</v>
          </cell>
        </row>
        <row r="998">
          <cell r="A998" t="str">
            <v>C110082M069A</v>
          </cell>
          <cell r="B998" t="str">
            <v>PTP 820 RFU-A Extended modulation, 11GHz</v>
          </cell>
          <cell r="C998">
            <v>11750</v>
          </cell>
        </row>
        <row r="999">
          <cell r="A999" t="str">
            <v>C110082R057A</v>
          </cell>
          <cell r="B999" t="str">
            <v>PTP 820 RFU-C,11GHz,TR490,ChLz,Hi,11185-11485MHz</v>
          </cell>
          <cell r="C999">
            <v>3450</v>
          </cell>
        </row>
        <row r="1000">
          <cell r="A1000" t="str">
            <v>C110082R058A</v>
          </cell>
          <cell r="B1000" t="str">
            <v>PTP 820 RFU-C,11GHz,TR490,ChLz,Lo,10695-10955MHz</v>
          </cell>
          <cell r="C1000">
            <v>3450</v>
          </cell>
        </row>
        <row r="1001">
          <cell r="A1001" t="str">
            <v>C110082R059A</v>
          </cell>
          <cell r="B1001" t="str">
            <v>PTP 820 RFU-C,11GHz,TR490,ChHz,Hi,11425-11725MHz</v>
          </cell>
          <cell r="C1001">
            <v>3450</v>
          </cell>
        </row>
        <row r="1002">
          <cell r="A1002" t="str">
            <v>C110082R060A</v>
          </cell>
          <cell r="B1002" t="str">
            <v>PTP 820 RFU-C,11GHz,TR490,ChHz,Lo,10915-11207MHz</v>
          </cell>
          <cell r="C1002">
            <v>3450</v>
          </cell>
        </row>
        <row r="1003">
          <cell r="A1003" t="str">
            <v>C110082R061A</v>
          </cell>
          <cell r="B1003" t="str">
            <v>PTP 820 RFU-C,11GHz,TR530,ChDX-11,Hi,11231-11339MHz</v>
          </cell>
          <cell r="C1003">
            <v>3450</v>
          </cell>
        </row>
        <row r="1004">
          <cell r="A1004" t="str">
            <v>C110082R062A</v>
          </cell>
          <cell r="B1004" t="str">
            <v>PTP 820 RFU-C,11GHz,TR530,ChDX-11,Lo,10701-10809MHz</v>
          </cell>
          <cell r="C1004">
            <v>3450</v>
          </cell>
        </row>
        <row r="1005">
          <cell r="A1005" t="str">
            <v>C110082R063A</v>
          </cell>
          <cell r="B1005" t="str">
            <v>PTP 820 RFU-C,11GHz,TR530,ChDX-12,Hi,11351-11459MHz</v>
          </cell>
          <cell r="C1005">
            <v>3450</v>
          </cell>
        </row>
        <row r="1006">
          <cell r="A1006" t="str">
            <v>C110082R064A</v>
          </cell>
          <cell r="B1006" t="str">
            <v>PTP 820 RFU-C,11GHz,TR530,ChDX-12,Lo,10821-10929MHz</v>
          </cell>
          <cell r="C1006">
            <v>3450</v>
          </cell>
        </row>
        <row r="1007">
          <cell r="A1007" t="str">
            <v>C110082R065A</v>
          </cell>
          <cell r="B1007" t="str">
            <v>PTP 820 RFU-C,11GHz,TR530,ChDX-13,Hi,11471-11579MHz</v>
          </cell>
          <cell r="C1007">
            <v>3450</v>
          </cell>
        </row>
        <row r="1008">
          <cell r="A1008" t="str">
            <v>C110082R066A</v>
          </cell>
          <cell r="B1008" t="str">
            <v>PTP 820 RFU-C,11GHz,TR530,ChDX-13,Lo,10941-11049MHz</v>
          </cell>
          <cell r="C1008">
            <v>3450</v>
          </cell>
        </row>
        <row r="1009">
          <cell r="A1009" t="str">
            <v>C110082R067A</v>
          </cell>
          <cell r="B1009" t="str">
            <v>PTP 820 RFU-C,11GHz,TR530,ChDX-14,Hi,11591-11699MHz</v>
          </cell>
          <cell r="C1009">
            <v>3450</v>
          </cell>
        </row>
        <row r="1010">
          <cell r="A1010" t="str">
            <v>C110082R068A</v>
          </cell>
          <cell r="B1010" t="str">
            <v>PTP 820 RFU-C,11GHz,TR530,ChDX-14,Lo,11061-11169MHz</v>
          </cell>
          <cell r="C1010">
            <v>3450</v>
          </cell>
        </row>
        <row r="1011">
          <cell r="A1011" t="str">
            <v>C130082B001A</v>
          </cell>
          <cell r="B1011" t="str">
            <v>PTP 820S Radio 13GHz,TR225,Ch1W3,Hi,12900-13000MHz</v>
          </cell>
          <cell r="C1011">
            <v>3500</v>
          </cell>
        </row>
        <row r="1012">
          <cell r="A1012" t="str">
            <v>C130082B002A</v>
          </cell>
          <cell r="B1012" t="str">
            <v>PTP 820S Radio 13GHz,TR225,Ch1W3,Lo,12700-12775MHz</v>
          </cell>
          <cell r="C1012">
            <v>3500</v>
          </cell>
        </row>
        <row r="1013">
          <cell r="A1013" t="str">
            <v>C130082B003A</v>
          </cell>
          <cell r="B1013" t="str">
            <v>PTP 820S Radio 13GHz,TR225,Ch3W5,Hi,12950-13050MHz</v>
          </cell>
          <cell r="C1013">
            <v>3500</v>
          </cell>
        </row>
        <row r="1014">
          <cell r="A1014" t="str">
            <v>C130082B004A</v>
          </cell>
          <cell r="B1014" t="str">
            <v>PTP 820S Radio 13GHz,TR225,Ch3W5,Lo,12750-12825MHz</v>
          </cell>
          <cell r="C1014">
            <v>3500</v>
          </cell>
        </row>
        <row r="1015">
          <cell r="A1015" t="str">
            <v>C130082B005A</v>
          </cell>
          <cell r="B1015" t="str">
            <v>PTP 820S Radio 13GHz,TR225,Ch5W7,Hi,13000-13100MHz</v>
          </cell>
          <cell r="C1015">
            <v>3500</v>
          </cell>
        </row>
        <row r="1016">
          <cell r="A1016" t="str">
            <v>C130082B006A</v>
          </cell>
          <cell r="B1016" t="str">
            <v>PTP 820S Radio 13GHz,TR225,Ch5W7,Lo,12800-12870MHz</v>
          </cell>
          <cell r="C1016">
            <v>3500</v>
          </cell>
        </row>
        <row r="1017">
          <cell r="A1017" t="str">
            <v>C130082B007A</v>
          </cell>
          <cell r="B1017" t="str">
            <v>PTP 820S Radio 13GHz,TR225,Ch7W9,Hi,13050-13150MHz</v>
          </cell>
          <cell r="C1017">
            <v>3500</v>
          </cell>
        </row>
        <row r="1018">
          <cell r="A1018" t="str">
            <v>C130082B008A</v>
          </cell>
          <cell r="B1018" t="str">
            <v>PTP 820S Radio 13GHz,TR225,Ch7W9,Lo,12850-12925MHz</v>
          </cell>
          <cell r="C1018">
            <v>3500</v>
          </cell>
        </row>
        <row r="1019">
          <cell r="A1019" t="str">
            <v>C130082B009A</v>
          </cell>
          <cell r="B1019" t="str">
            <v>PTP 820S Radio 13GHz,TR266,Ch1W4,Hi,13002-13141MHz</v>
          </cell>
          <cell r="C1019">
            <v>3500</v>
          </cell>
        </row>
        <row r="1020">
          <cell r="A1020" t="str">
            <v>C130082B010A</v>
          </cell>
          <cell r="B1020" t="str">
            <v>PTP 820S Radio 13GHz,TR266,Ch1W4,Lo,12747-12866MHz</v>
          </cell>
          <cell r="C1020">
            <v>3500</v>
          </cell>
        </row>
        <row r="1021">
          <cell r="A1021" t="str">
            <v>C130082B011A</v>
          </cell>
          <cell r="B1021" t="str">
            <v>PTP 820S Radio 13GHz,TR266,Ch5W8,Hi,13127-13246MHz</v>
          </cell>
          <cell r="C1021">
            <v>3500</v>
          </cell>
        </row>
        <row r="1022">
          <cell r="A1022" t="str">
            <v>C130082B012A</v>
          </cell>
          <cell r="B1022" t="str">
            <v>PTP 820S Radio 13GHz,TR266,Ch5W8,Lo,12858-12990MHz</v>
          </cell>
          <cell r="C1022">
            <v>3500</v>
          </cell>
        </row>
        <row r="1023">
          <cell r="A1023" t="str">
            <v>C130082B013A</v>
          </cell>
          <cell r="B1023" t="str">
            <v>PTP 820S Radio 13GHz,TR266A,Ch3W5,Hi,13073-13185MHz</v>
          </cell>
          <cell r="C1023">
            <v>3500</v>
          </cell>
        </row>
        <row r="1024">
          <cell r="A1024" t="str">
            <v>C130082B014A</v>
          </cell>
          <cell r="B1024" t="str">
            <v>PTP 820S Radio 13GHz,TR266A,Ch3W5,Lo,12807-12919MHz</v>
          </cell>
          <cell r="C1024">
            <v>3500</v>
          </cell>
        </row>
        <row r="1025">
          <cell r="A1025" t="str">
            <v>C130082B015A</v>
          </cell>
          <cell r="B1025" t="str">
            <v>PTP 820C Radio 13GHz,TR225,Ch1W3,Hi,12900-13000MHz</v>
          </cell>
          <cell r="C1025">
            <v>5975</v>
          </cell>
        </row>
        <row r="1026">
          <cell r="A1026" t="str">
            <v>C130082B016A</v>
          </cell>
          <cell r="B1026" t="str">
            <v>PTP 820C Radio 13GHz,TR225,Ch1W3,Lo,12700-12775MHz</v>
          </cell>
          <cell r="C1026">
            <v>5975</v>
          </cell>
        </row>
        <row r="1027">
          <cell r="A1027" t="str">
            <v>C130082B017A</v>
          </cell>
          <cell r="B1027" t="str">
            <v>PTP 820C Radio 13GHz,TR225,Ch3W5,Hi,12950-13050MHz</v>
          </cell>
          <cell r="C1027">
            <v>5975</v>
          </cell>
        </row>
        <row r="1028">
          <cell r="A1028" t="str">
            <v>C130082B018A</v>
          </cell>
          <cell r="B1028" t="str">
            <v>PTP 820C Radio 13GHz,TR225,Ch3W5,Lo,12750-12825MHz</v>
          </cell>
          <cell r="C1028">
            <v>5975</v>
          </cell>
        </row>
        <row r="1029">
          <cell r="A1029" t="str">
            <v>C130082B019A</v>
          </cell>
          <cell r="B1029" t="str">
            <v>PTP 820C Radio 13GHz,TR225,Ch5W7,Hi,13000-13100MHz</v>
          </cell>
          <cell r="C1029">
            <v>5975</v>
          </cell>
        </row>
        <row r="1030">
          <cell r="A1030" t="str">
            <v>C130082B020A</v>
          </cell>
          <cell r="B1030" t="str">
            <v>PTP 820C Radio 13GHz,TR225,Ch5W7,Lo,12800-12870MHz</v>
          </cell>
          <cell r="C1030">
            <v>5975</v>
          </cell>
        </row>
        <row r="1031">
          <cell r="A1031" t="str">
            <v>C130082B021A</v>
          </cell>
          <cell r="B1031" t="str">
            <v>PTP 820C Radio 13GHz,TR225,Ch7W9,Hi,13050-13150MHz</v>
          </cell>
          <cell r="C1031">
            <v>5975</v>
          </cell>
        </row>
        <row r="1032">
          <cell r="A1032" t="str">
            <v>C130082B022A</v>
          </cell>
          <cell r="B1032" t="str">
            <v>PTP 820C Radio 13GHz,TR225,Ch7W9,Lo,12850-12925MHz</v>
          </cell>
          <cell r="C1032">
            <v>5975</v>
          </cell>
        </row>
        <row r="1033">
          <cell r="A1033" t="str">
            <v>C130082B023A</v>
          </cell>
          <cell r="B1033" t="str">
            <v>PTP 820C Radio 13GHz,TR266,Ch1W4,Hi,13002-13141MHz</v>
          </cell>
          <cell r="C1033">
            <v>5975</v>
          </cell>
        </row>
        <row r="1034">
          <cell r="A1034" t="str">
            <v>C130082B024A</v>
          </cell>
          <cell r="B1034" t="str">
            <v>PTP 820C Radio 13GHz,TR266,Ch1W4,Lo,12747-12866MHz</v>
          </cell>
          <cell r="C1034">
            <v>5975</v>
          </cell>
        </row>
        <row r="1035">
          <cell r="A1035" t="str">
            <v>C130082B025A</v>
          </cell>
          <cell r="B1035" t="str">
            <v>PTP 820C Radio 13GHz,TR266,Ch5W8,Hi,13127-13246MHz</v>
          </cell>
          <cell r="C1035">
            <v>5975</v>
          </cell>
        </row>
        <row r="1036">
          <cell r="A1036" t="str">
            <v>C130082B026A</v>
          </cell>
          <cell r="B1036" t="str">
            <v>PTP 820C Radio 13GHz,TR266,Ch5W8,Lo,12858-12990MHz</v>
          </cell>
          <cell r="C1036">
            <v>5975</v>
          </cell>
        </row>
        <row r="1037">
          <cell r="A1037" t="str">
            <v>C130082B027A</v>
          </cell>
          <cell r="B1037" t="str">
            <v>PTP 820C Radio 13GHz,TR266A,Ch3W5,Hi,13073-13185MHz</v>
          </cell>
          <cell r="C1037">
            <v>5975</v>
          </cell>
        </row>
        <row r="1038">
          <cell r="A1038" t="str">
            <v>C130082B028A</v>
          </cell>
          <cell r="B1038" t="str">
            <v>PTP 820C Radio 13GHz,TR266A,Ch3W5,Lo,12807-12919MHz</v>
          </cell>
          <cell r="C1038">
            <v>5975</v>
          </cell>
        </row>
        <row r="1039">
          <cell r="A1039" t="str">
            <v>C130082R029A</v>
          </cell>
          <cell r="B1039" t="str">
            <v>PTP 820 RFU-C,13GHz,TR266,Ch1W4wza,Hi,13002-13141MHz</v>
          </cell>
          <cell r="C1039">
            <v>3450</v>
          </cell>
        </row>
        <row r="1040">
          <cell r="A1040" t="str">
            <v>C130082R030A</v>
          </cell>
          <cell r="B1040" t="str">
            <v>PTP 820 RFU-C,13GHz,TR266,Ch1W4wza,Lo,12745.75-12866MHz</v>
          </cell>
          <cell r="C1040">
            <v>3450</v>
          </cell>
        </row>
        <row r="1041">
          <cell r="A1041" t="str">
            <v>C130082R031A</v>
          </cell>
          <cell r="B1041" t="str">
            <v>PTP 820 RFU-C,13GHz,TR266,Ch5W8w,Hi,13127-13246MHz</v>
          </cell>
          <cell r="C1041">
            <v>3450</v>
          </cell>
        </row>
        <row r="1042">
          <cell r="A1042" t="str">
            <v>C130082R032A</v>
          </cell>
          <cell r="B1042" t="str">
            <v>PTP 820 RFU-C,13GHz,TR266,Ch5W8w,Lo,12858-12990MHz</v>
          </cell>
          <cell r="C1042">
            <v>3450</v>
          </cell>
        </row>
        <row r="1043">
          <cell r="A1043" t="str">
            <v>C130082R033A</v>
          </cell>
          <cell r="B1043" t="str">
            <v>PTP 820 RFU-C,13GHz,TR266A,Ch3w5,Hi,13073-13185MHz</v>
          </cell>
          <cell r="C1043">
            <v>3450</v>
          </cell>
        </row>
        <row r="1044">
          <cell r="A1044" t="str">
            <v>C130082R034A</v>
          </cell>
          <cell r="B1044" t="str">
            <v>PTP 820 RFU-C,13GHz,TR266A,Ch3w5,Lo,12807-12919MHz</v>
          </cell>
          <cell r="C1044">
            <v>3450</v>
          </cell>
        </row>
        <row r="1045">
          <cell r="A1045" t="str">
            <v>C130082R035A</v>
          </cell>
          <cell r="B1045" t="str">
            <v>PTP 820 RFU-C,13GHz,TR200,Ch1W3,Hi,12900-13000MHz</v>
          </cell>
          <cell r="C1045">
            <v>3450</v>
          </cell>
        </row>
        <row r="1046">
          <cell r="A1046" t="str">
            <v>C130082R036A</v>
          </cell>
          <cell r="B1046" t="str">
            <v>PTP 820 RFU-C,13GHz,TR200,Ch1W3,Lo,12700-12775MHz</v>
          </cell>
          <cell r="C1046">
            <v>3450</v>
          </cell>
        </row>
        <row r="1047">
          <cell r="A1047" t="str">
            <v>C130082R037A</v>
          </cell>
          <cell r="B1047" t="str">
            <v>PTP 820 RFU-C,13GHz,TR200,Ch3W5,Hi,12950-13050MHz</v>
          </cell>
          <cell r="C1047">
            <v>3450</v>
          </cell>
        </row>
        <row r="1048">
          <cell r="A1048" t="str">
            <v>C130082R038A</v>
          </cell>
          <cell r="B1048" t="str">
            <v>PTP 820 RFU-C,13GHz,TR200,Ch3W5,Lo,12750-12825MHz</v>
          </cell>
          <cell r="C1048">
            <v>3450</v>
          </cell>
        </row>
        <row r="1049">
          <cell r="A1049" t="str">
            <v>C130082R039A</v>
          </cell>
          <cell r="B1049" t="str">
            <v>PTP 820 RFU-C,13GHz,TR200,Ch5W7,Hi,13000-13100MHz</v>
          </cell>
          <cell r="C1049">
            <v>3450</v>
          </cell>
        </row>
        <row r="1050">
          <cell r="A1050" t="str">
            <v>C130082R040A</v>
          </cell>
          <cell r="B1050" t="str">
            <v>PTP 820 RFU-C,13GHz,TR200,Ch5W7,Lo,12800-12870MHz</v>
          </cell>
          <cell r="C1050">
            <v>3450</v>
          </cell>
        </row>
        <row r="1051">
          <cell r="A1051" t="str">
            <v>C130082R041A</v>
          </cell>
          <cell r="B1051" t="str">
            <v>PTP 820 RFU-C,13GHz,TR200,Ch7W9,Hi,13050-13150MHz</v>
          </cell>
          <cell r="C1051">
            <v>3450</v>
          </cell>
        </row>
        <row r="1052">
          <cell r="A1052" t="str">
            <v>C130082R042A</v>
          </cell>
          <cell r="B1052" t="str">
            <v>PTP 820 RFU-C,13GHz,TR200,Ch7W9,Lo,12850-12925MHz</v>
          </cell>
          <cell r="C1052">
            <v>3450</v>
          </cell>
        </row>
        <row r="1053">
          <cell r="A1053" t="str">
            <v>C150082B001A</v>
          </cell>
          <cell r="B1053" t="str">
            <v>PTP 820S Radio 15GHz,TR315,Ch1W4,Hi,14963-15075MHz</v>
          </cell>
          <cell r="C1053">
            <v>3500</v>
          </cell>
        </row>
        <row r="1054">
          <cell r="A1054" t="str">
            <v>C150082B002A</v>
          </cell>
          <cell r="B1054" t="str">
            <v>PTP 820S Radio 15GHz,TR315,Ch1W4,Lo,14648-14760MHz</v>
          </cell>
          <cell r="C1054">
            <v>3500</v>
          </cell>
        </row>
        <row r="1055">
          <cell r="A1055" t="str">
            <v>C150082B003A</v>
          </cell>
          <cell r="B1055" t="str">
            <v>PTP 820S Radio 15GHz,TR315,Ch4W7,Hi,15047-15159MHz</v>
          </cell>
          <cell r="C1055">
            <v>3500</v>
          </cell>
        </row>
        <row r="1056">
          <cell r="A1056" t="str">
            <v>C150082B004A</v>
          </cell>
          <cell r="B1056" t="str">
            <v>PTP 820S Radio 15GHz,TR315,Ch4W7,Lo,14732-14844MHz</v>
          </cell>
          <cell r="C1056">
            <v>3500</v>
          </cell>
        </row>
        <row r="1057">
          <cell r="A1057" t="str">
            <v>C150082B005A</v>
          </cell>
          <cell r="B1057" t="str">
            <v>PTP 820S Radio 15GHz,TR420,Ch1W8,Hi,14921-15145MHz</v>
          </cell>
          <cell r="C1057">
            <v>3500</v>
          </cell>
        </row>
        <row r="1058">
          <cell r="A1058" t="str">
            <v>C150082B006A</v>
          </cell>
          <cell r="B1058" t="str">
            <v>PTP 820S Radio 15GHz,TR420,Ch1W8,Lo,14501-14725MHz</v>
          </cell>
          <cell r="C1058">
            <v>3500</v>
          </cell>
        </row>
        <row r="1059">
          <cell r="A1059" t="str">
            <v>C150082B007A</v>
          </cell>
          <cell r="B1059" t="str">
            <v>PTP 820S Radio 15GHz,TR420,Ch5W12,Hi,15033-15257MHz</v>
          </cell>
          <cell r="C1059">
            <v>3500</v>
          </cell>
        </row>
        <row r="1060">
          <cell r="A1060" t="str">
            <v>C150082B008A</v>
          </cell>
          <cell r="B1060" t="str">
            <v>PTP 820S Radio 15GHz,TR420,Ch5W12,Lo,14613-14837MHz</v>
          </cell>
          <cell r="C1060">
            <v>3500</v>
          </cell>
        </row>
        <row r="1061">
          <cell r="A1061" t="str">
            <v>C150082B009A</v>
          </cell>
          <cell r="B1061" t="str">
            <v>PTP 820S Radio 15GHz,TR420,Ch8W15,Hi,15117-15341MHz</v>
          </cell>
          <cell r="C1061">
            <v>3500</v>
          </cell>
        </row>
        <row r="1062">
          <cell r="A1062" t="str">
            <v>C150082B010A</v>
          </cell>
          <cell r="B1062" t="str">
            <v>PTP 820S Radio 15GHz,TR420,Ch8W15,Lo,14697-14921MHz</v>
          </cell>
          <cell r="C1062">
            <v>3500</v>
          </cell>
        </row>
        <row r="1063">
          <cell r="A1063" t="str">
            <v>C150082B011A</v>
          </cell>
          <cell r="B1063" t="str">
            <v>PTP 820S Radio 15GHz,TR475,Ch1W4,Hi,14975-15135MHz</v>
          </cell>
          <cell r="C1063">
            <v>3500</v>
          </cell>
        </row>
        <row r="1064">
          <cell r="A1064" t="str">
            <v>C150082B012A</v>
          </cell>
          <cell r="B1064" t="str">
            <v>PTP 820S Radio 15GHz,TR475,Ch1W4,Lo,14500-14660MHz</v>
          </cell>
          <cell r="C1064">
            <v>3500</v>
          </cell>
        </row>
        <row r="1065">
          <cell r="A1065" t="str">
            <v>C150082B013A</v>
          </cell>
          <cell r="B1065" t="str">
            <v>PTP 820S Radio 15GHz,TR475,Ch5W8,Hi,15135-15295MHz</v>
          </cell>
          <cell r="C1065">
            <v>3500</v>
          </cell>
        </row>
        <row r="1066">
          <cell r="A1066" t="str">
            <v>C150082B014A</v>
          </cell>
          <cell r="B1066" t="str">
            <v>PTP 820S Radio 15GHz,TR475,Ch5W8,Lo,14660-14820MHz</v>
          </cell>
          <cell r="C1066">
            <v>3500</v>
          </cell>
        </row>
        <row r="1067">
          <cell r="A1067" t="str">
            <v>C150082B015A</v>
          </cell>
          <cell r="B1067" t="str">
            <v>PTP 820S Radio 15GHz,TR490A,Ch1W8,Hi,14887-15117MHz</v>
          </cell>
          <cell r="C1067">
            <v>3500</v>
          </cell>
        </row>
        <row r="1068">
          <cell r="A1068" t="str">
            <v>C150082B016A</v>
          </cell>
          <cell r="B1068" t="str">
            <v>PTP 820S Radio 15GHz,TR490A,Ch1W8,Lo,14397-14627MHz</v>
          </cell>
          <cell r="C1068">
            <v>3500</v>
          </cell>
        </row>
        <row r="1069">
          <cell r="A1069" t="str">
            <v>C150082B017A</v>
          </cell>
          <cell r="B1069" t="str">
            <v>PTP 820S Radio 15GHz,TR490B,Ch9W16,Hi,15110-15348MHz</v>
          </cell>
          <cell r="C1069">
            <v>3500</v>
          </cell>
        </row>
        <row r="1070">
          <cell r="A1070" t="str">
            <v>C150082B018A</v>
          </cell>
          <cell r="B1070" t="str">
            <v>PTP 820S Radio 15GHz,TR490B,Ch9W16,Lo,14620-14858MHz</v>
          </cell>
          <cell r="C1070">
            <v>3500</v>
          </cell>
        </row>
        <row r="1071">
          <cell r="A1071" t="str">
            <v>C150082B019A</v>
          </cell>
          <cell r="B1071" t="str">
            <v>PTP 820S Radio 15GHz,TR644,ChAll,Hi,15144-15341MHz</v>
          </cell>
          <cell r="C1071">
            <v>3500</v>
          </cell>
        </row>
        <row r="1072">
          <cell r="A1072" t="str">
            <v>C150082B020A</v>
          </cell>
          <cell r="B1072" t="str">
            <v>PTP 820S Radio 15GHz,TR644,ChAll,Lo,14500-14697MHz</v>
          </cell>
          <cell r="C1072">
            <v>3500</v>
          </cell>
        </row>
        <row r="1073">
          <cell r="A1073" t="str">
            <v>C150082B021A</v>
          </cell>
          <cell r="B1073" t="str">
            <v>PTP 820S Radio 15GHz,TR728,Ch1W4,Hi,15229-15375MHz</v>
          </cell>
          <cell r="C1073">
            <v>3500</v>
          </cell>
        </row>
        <row r="1074">
          <cell r="A1074" t="str">
            <v>C150082B022A</v>
          </cell>
          <cell r="B1074" t="str">
            <v>PTP 820S Radio 15GHz,TR728,Ch1W4,Lo,14500-14647MHz</v>
          </cell>
          <cell r="C1074">
            <v>3500</v>
          </cell>
        </row>
        <row r="1075">
          <cell r="A1075" t="str">
            <v>C150082B023A</v>
          </cell>
          <cell r="B1075" t="str">
            <v>PTP 820C Radio 15GHz,TR315,Ch1W4,Hi,14963-15075MHz</v>
          </cell>
          <cell r="C1075">
            <v>5975</v>
          </cell>
        </row>
        <row r="1076">
          <cell r="A1076" t="str">
            <v>C150082B024A</v>
          </cell>
          <cell r="B1076" t="str">
            <v>PTP 820C Radio 15GHz,TR315,Ch1W4,Lo,14648-14760MHz</v>
          </cell>
          <cell r="C1076">
            <v>5975</v>
          </cell>
        </row>
        <row r="1077">
          <cell r="A1077" t="str">
            <v>C150082B025A</v>
          </cell>
          <cell r="B1077" t="str">
            <v>PTP 820C Radio 15GHz,TR315,Ch4W7,Hi,15047-15159MHz</v>
          </cell>
          <cell r="C1077">
            <v>5975</v>
          </cell>
        </row>
        <row r="1078">
          <cell r="A1078" t="str">
            <v>C150082B026A</v>
          </cell>
          <cell r="B1078" t="str">
            <v>PTP 820C Radio 15GHz,TR315,Ch4W7,Lo,14732-14844MHz</v>
          </cell>
          <cell r="C1078">
            <v>5975</v>
          </cell>
        </row>
        <row r="1079">
          <cell r="A1079" t="str">
            <v>C150082B027A</v>
          </cell>
          <cell r="B1079" t="str">
            <v>PTP 820C Radio 15GHz,TR420,Ch1W8,Hi,14921-15145MHz</v>
          </cell>
          <cell r="C1079">
            <v>5975</v>
          </cell>
        </row>
        <row r="1080">
          <cell r="A1080" t="str">
            <v>C150082B028A</v>
          </cell>
          <cell r="B1080" t="str">
            <v>PTP 820C Radio 15GHz,TR420,Ch1W8,Lo,14501-14725MHz</v>
          </cell>
          <cell r="C1080">
            <v>5975</v>
          </cell>
        </row>
        <row r="1081">
          <cell r="A1081" t="str">
            <v>C150082B029A</v>
          </cell>
          <cell r="B1081" t="str">
            <v>PTP 820C Radio 15GHz,TR420,Ch5W12,Hi,15033-15257MHz</v>
          </cell>
          <cell r="C1081">
            <v>5975</v>
          </cell>
        </row>
        <row r="1082">
          <cell r="A1082" t="str">
            <v>C150082B030A</v>
          </cell>
          <cell r="B1082" t="str">
            <v>PTP 820C Radio 15GHz,TR420,Ch5W12,Lo,14613-14837MHz</v>
          </cell>
          <cell r="C1082">
            <v>5975</v>
          </cell>
        </row>
        <row r="1083">
          <cell r="A1083" t="str">
            <v>C150082B031A</v>
          </cell>
          <cell r="B1083" t="str">
            <v>PTP 820C Radio 15GHz,TR420,Ch8W15,Hi,15117-15341MHz</v>
          </cell>
          <cell r="C1083">
            <v>5975</v>
          </cell>
        </row>
        <row r="1084">
          <cell r="A1084" t="str">
            <v>C150082B032A</v>
          </cell>
          <cell r="B1084" t="str">
            <v>PTP 820C Radio 15GHz,TR420,Ch8W15,Lo,14697-14921MHz</v>
          </cell>
          <cell r="C1084">
            <v>5975</v>
          </cell>
        </row>
        <row r="1085">
          <cell r="A1085" t="str">
            <v>C150082B033A</v>
          </cell>
          <cell r="B1085" t="str">
            <v>PTP 820C Radio 15GHz,TR475,Ch1W4,Hi,14975-15135MHz</v>
          </cell>
          <cell r="C1085">
            <v>5975</v>
          </cell>
        </row>
        <row r="1086">
          <cell r="A1086" t="str">
            <v>C150082B034A</v>
          </cell>
          <cell r="B1086" t="str">
            <v>PTP 820C Radio 15GHz,TR475,Ch1W4,Lo,14500-14660MHz</v>
          </cell>
          <cell r="C1086">
            <v>5975</v>
          </cell>
        </row>
        <row r="1087">
          <cell r="A1087" t="str">
            <v>C150082B035A</v>
          </cell>
          <cell r="B1087" t="str">
            <v>PTP 820C Radio 15GHz,TR475,Ch5W8,Hi,15135-15295MHz</v>
          </cell>
          <cell r="C1087">
            <v>5975</v>
          </cell>
        </row>
        <row r="1088">
          <cell r="A1088" t="str">
            <v>C150082B036A</v>
          </cell>
          <cell r="B1088" t="str">
            <v>PTP 820C Radio 15GHz,TR475,Ch5W8,Lo,14660-14820MHz</v>
          </cell>
          <cell r="C1088">
            <v>5975</v>
          </cell>
        </row>
        <row r="1089">
          <cell r="A1089" t="str">
            <v>C150082B037A</v>
          </cell>
          <cell r="B1089" t="str">
            <v>PTP 820C Radio 15GHz,TR490A,Ch1W8,Hi,14887-15117MHz</v>
          </cell>
          <cell r="C1089">
            <v>5975</v>
          </cell>
        </row>
        <row r="1090">
          <cell r="A1090" t="str">
            <v>C150082B038A</v>
          </cell>
          <cell r="B1090" t="str">
            <v>PTP 820C Radio 15GHz,TR490A,Ch1W8,Lo,14397-14627MHz</v>
          </cell>
          <cell r="C1090">
            <v>5975</v>
          </cell>
        </row>
        <row r="1091">
          <cell r="A1091" t="str">
            <v>C150082B039A</v>
          </cell>
          <cell r="B1091" t="str">
            <v>PTP 820C Radio 15GHz,TR490B,Ch9W16,Hi,15110-15348MHz</v>
          </cell>
          <cell r="C1091">
            <v>5975</v>
          </cell>
        </row>
        <row r="1092">
          <cell r="A1092" t="str">
            <v>C150082B040A</v>
          </cell>
          <cell r="B1092" t="str">
            <v>PTP 820C Radio 15GHz,TR490B,Ch9W16,Lo,14620-14858MHz</v>
          </cell>
          <cell r="C1092">
            <v>5975</v>
          </cell>
        </row>
        <row r="1093">
          <cell r="A1093" t="str">
            <v>C150082B041A</v>
          </cell>
          <cell r="B1093" t="str">
            <v>PTP 820C Radio 15GHz,TR644,ChAll,Hi,15144-15341MHz</v>
          </cell>
          <cell r="C1093">
            <v>5975</v>
          </cell>
        </row>
        <row r="1094">
          <cell r="A1094" t="str">
            <v>C150082B042A</v>
          </cell>
          <cell r="B1094" t="str">
            <v>PTP 820C Radio 15GHz,TR644,ChAll,Lo,14500-14697MHz</v>
          </cell>
          <cell r="C1094">
            <v>5975</v>
          </cell>
        </row>
        <row r="1095">
          <cell r="A1095" t="str">
            <v>C150082B043A</v>
          </cell>
          <cell r="B1095" t="str">
            <v>PTP 820C Radio 15GHz,TR728,Ch1W4,Hi,15229-15375MHz</v>
          </cell>
          <cell r="C1095">
            <v>5975</v>
          </cell>
        </row>
        <row r="1096">
          <cell r="A1096" t="str">
            <v>C150082B044A</v>
          </cell>
          <cell r="B1096" t="str">
            <v>PTP 820C Radio 15GHz,TR728,Ch1W4,Lo,14500-14647MHz</v>
          </cell>
          <cell r="C1096">
            <v>5975</v>
          </cell>
        </row>
        <row r="1097">
          <cell r="A1097" t="str">
            <v>C150082R045A</v>
          </cell>
          <cell r="B1097" t="str">
            <v>PTP 820 RFU-C,15GHz,TR315,Ch1W4,Hi,14963-15075MHz</v>
          </cell>
          <cell r="C1097">
            <v>3450</v>
          </cell>
        </row>
        <row r="1098">
          <cell r="A1098" t="str">
            <v>C150082R046A</v>
          </cell>
          <cell r="B1098" t="str">
            <v>PTP 820 RFU-C,15GHz,TR315,Ch1W4,Lo,14648-14760MHz</v>
          </cell>
          <cell r="C1098">
            <v>3450</v>
          </cell>
        </row>
        <row r="1099">
          <cell r="A1099" t="str">
            <v>C150082R047A</v>
          </cell>
          <cell r="B1099" t="str">
            <v>PTP 820 RFU-C,15GHz,TR315,Ch4W7,Hi,15047-15159MHz</v>
          </cell>
          <cell r="C1099">
            <v>3450</v>
          </cell>
        </row>
        <row r="1100">
          <cell r="A1100" t="str">
            <v>C150082R048A</v>
          </cell>
          <cell r="B1100" t="str">
            <v>PTP 820 RFU-C,15GHz,TR315,Ch4W7,Lo,14732-14844MHz</v>
          </cell>
          <cell r="C1100">
            <v>3450</v>
          </cell>
        </row>
        <row r="1101">
          <cell r="A1101" t="str">
            <v>C150082R049A</v>
          </cell>
          <cell r="B1101" t="str">
            <v>PTP 820 RFU-C,15GHz,TR420,Ch1W8,Hi,14921-15145MHz</v>
          </cell>
          <cell r="C1101">
            <v>3450</v>
          </cell>
        </row>
        <row r="1102">
          <cell r="A1102" t="str">
            <v>C150082R050A</v>
          </cell>
          <cell r="B1102" t="str">
            <v>PTP 820 RFU-C,15GHz,TR420,Ch1W8,Lo,14501-14725MHz</v>
          </cell>
          <cell r="C1102">
            <v>3450</v>
          </cell>
        </row>
        <row r="1103">
          <cell r="A1103" t="str">
            <v>C150082R051A</v>
          </cell>
          <cell r="B1103" t="str">
            <v>PTP 820 RFU-C,15GHz,TR420,Ch8W15,Hi,15117-15341MHz</v>
          </cell>
          <cell r="C1103">
            <v>3450</v>
          </cell>
        </row>
        <row r="1104">
          <cell r="A1104" t="str">
            <v>C150082R052A</v>
          </cell>
          <cell r="B1104" t="str">
            <v>PTP 820 RFU-C,15GHz,TR420,Ch8W15,Lo,14697-14921MHz</v>
          </cell>
          <cell r="C1104">
            <v>3450</v>
          </cell>
        </row>
        <row r="1105">
          <cell r="A1105" t="str">
            <v>C150082R053A</v>
          </cell>
          <cell r="B1105" t="str">
            <v>PTP 820 RFU-C,15GHz,TR475,Ch1W4w,Hi,14970-15135MHz</v>
          </cell>
          <cell r="C1105">
            <v>3450</v>
          </cell>
        </row>
        <row r="1106">
          <cell r="A1106" t="str">
            <v>C150082R054A</v>
          </cell>
          <cell r="B1106" t="str">
            <v>PTP 820 RFU-C,15GHz,TR475,Ch1W4w,Lo,14500-14660MHz</v>
          </cell>
          <cell r="C1106">
            <v>3450</v>
          </cell>
        </row>
        <row r="1107">
          <cell r="A1107" t="str">
            <v>C150082R055A</v>
          </cell>
          <cell r="B1107" t="str">
            <v>PTP 820 RFU-C,15GHz,TR475,Ch5W8w,Hi,15135-15295MHz</v>
          </cell>
          <cell r="C1107">
            <v>3450</v>
          </cell>
        </row>
        <row r="1108">
          <cell r="A1108" t="str">
            <v>C150082R056A</v>
          </cell>
          <cell r="B1108" t="str">
            <v>PTP 820 RFU-C,15GHz,TR475,Ch5W8w,Lo,14660-14820MHz</v>
          </cell>
          <cell r="C1108">
            <v>3450</v>
          </cell>
        </row>
        <row r="1109">
          <cell r="A1109" t="str">
            <v>C150082R057A</v>
          </cell>
          <cell r="B1109" t="str">
            <v>PTP 820 RFU-C,15GHz,TR490A,Ch1W8z,Hi,14887-15117MHz</v>
          </cell>
          <cell r="C1109">
            <v>3450</v>
          </cell>
        </row>
        <row r="1110">
          <cell r="A1110" t="str">
            <v>C150082R058A</v>
          </cell>
          <cell r="B1110" t="str">
            <v>PTP 820 RFU-C,15GHz,TR490A,Ch1W8z,Lo,14397-14627MHz</v>
          </cell>
          <cell r="C1110">
            <v>3450</v>
          </cell>
        </row>
        <row r="1111">
          <cell r="A1111" t="str">
            <v>C150082R059A</v>
          </cell>
          <cell r="B1111" t="str">
            <v>PTP 820 RFU-C,15GHz,TR490B,Ch9W16z,Hi,15110-15348MHz</v>
          </cell>
          <cell r="C1111">
            <v>3450</v>
          </cell>
        </row>
        <row r="1112">
          <cell r="A1112" t="str">
            <v>C150082R060A</v>
          </cell>
          <cell r="B1112" t="str">
            <v>PTP 820 RFU-C,15GHz,TR490B,Ch9W16z,Lo,14620-14858MHz</v>
          </cell>
          <cell r="C1112">
            <v>3450</v>
          </cell>
        </row>
        <row r="1113">
          <cell r="A1113" t="str">
            <v>C150082R061A</v>
          </cell>
          <cell r="B1113" t="str">
            <v>PTP 820 RFU-C,15GHz,TR644,ChAll,Hi,15144-15341MHz</v>
          </cell>
          <cell r="C1113">
            <v>3450</v>
          </cell>
        </row>
        <row r="1114">
          <cell r="A1114" t="str">
            <v>C150082R062A</v>
          </cell>
          <cell r="B1114" t="str">
            <v>PTP 820 RFU-C,15GHz,TR644,ChAll,Lo,14500-14697MHz</v>
          </cell>
          <cell r="C1114">
            <v>3450</v>
          </cell>
        </row>
        <row r="1115">
          <cell r="A1115" t="str">
            <v>C150082R063A</v>
          </cell>
          <cell r="B1115" t="str">
            <v>PTP 820 RFU-C,15GHz,TR728,Ch1W4w,Hi,15229-15375MHz</v>
          </cell>
          <cell r="C1115">
            <v>3450</v>
          </cell>
        </row>
        <row r="1116">
          <cell r="A1116" t="str">
            <v>C150082R064A</v>
          </cell>
          <cell r="B1116" t="str">
            <v>PTP 820 RFU-C,15GHz,TR728,Ch1W4w,Lo,14500-14647MHz</v>
          </cell>
          <cell r="C1116">
            <v>3450</v>
          </cell>
        </row>
        <row r="1117">
          <cell r="A1117" t="str">
            <v>C150082R065A</v>
          </cell>
          <cell r="B1117" t="str">
            <v>PTP 820 RFU-C,NTIA 15GHz,TR640,All, Hi, 15140-15350MHz</v>
          </cell>
          <cell r="C1117">
            <v>4000</v>
          </cell>
        </row>
        <row r="1118">
          <cell r="A1118" t="str">
            <v>C150082R066A</v>
          </cell>
          <cell r="B1118" t="str">
            <v>PTP 820 RFU-C,NTIA 15GHz,TR640,All, Lo, 14500-14710MHz</v>
          </cell>
          <cell r="C1118">
            <v>4000</v>
          </cell>
        </row>
        <row r="1119">
          <cell r="A1119" t="str">
            <v>C180082B001A</v>
          </cell>
          <cell r="B1119" t="str">
            <v>PTP 820S Radio 18GHz,TR1010,ChLow,Hi,18710-19220MHz</v>
          </cell>
          <cell r="C1119">
            <v>3500</v>
          </cell>
        </row>
        <row r="1120">
          <cell r="A1120" t="str">
            <v>C180082B002A</v>
          </cell>
          <cell r="B1120" t="str">
            <v>PTP 820S Radio 18GHz,TR1010,ChLow,Lo,17700-18200MHz</v>
          </cell>
          <cell r="C1120">
            <v>3500</v>
          </cell>
        </row>
        <row r="1121">
          <cell r="A1121" t="str">
            <v>C180082B003A</v>
          </cell>
          <cell r="B1121" t="str">
            <v>PTP 820S Radio 18GHz,TR1010,ChHigh,Hi,19160-19700MHz</v>
          </cell>
          <cell r="C1121">
            <v>3500</v>
          </cell>
        </row>
        <row r="1122">
          <cell r="A1122" t="str">
            <v>C180082B004A</v>
          </cell>
          <cell r="B1122" t="str">
            <v>PTP 820S Radio 18GHz,TR1010,ChHigh,Lo,18126-18690MHz</v>
          </cell>
          <cell r="C1122">
            <v>3500</v>
          </cell>
        </row>
        <row r="1123">
          <cell r="A1123" t="str">
            <v>C180082B005A</v>
          </cell>
          <cell r="B1123" t="str">
            <v>PTP 820S Radio 18GHz,TR1560,ChAll,Hi,19259-19710MHz</v>
          </cell>
          <cell r="C1123">
            <v>3500</v>
          </cell>
        </row>
        <row r="1124">
          <cell r="A1124" t="str">
            <v>C180082B006A</v>
          </cell>
          <cell r="B1124" t="str">
            <v>PTP 820S Radio 18GHz,TR1560,ChAll,Lo,17699-18150MHz</v>
          </cell>
          <cell r="C1124">
            <v>3500</v>
          </cell>
        </row>
        <row r="1125">
          <cell r="A1125" t="str">
            <v>C180082B011A</v>
          </cell>
          <cell r="B1125" t="str">
            <v>PTP 820S Radio 18WGHz,TR1560,ChAll,Hi,19259-19710MHz</v>
          </cell>
          <cell r="C1125">
            <v>4250</v>
          </cell>
        </row>
        <row r="1126">
          <cell r="A1126" t="str">
            <v>C180082B012A</v>
          </cell>
          <cell r="B1126" t="str">
            <v>PTP 820S Radio 18WGHz,TR1560,ChAll,Lo,17699-18150MHz</v>
          </cell>
          <cell r="C1126">
            <v>4250</v>
          </cell>
        </row>
        <row r="1127">
          <cell r="A1127" t="str">
            <v>C180082B013A</v>
          </cell>
          <cell r="B1127" t="str">
            <v>PTP 820C Radio 18GHz,TR1010,ChLow,Hi,18710-19220MHz</v>
          </cell>
          <cell r="C1127">
            <v>5975</v>
          </cell>
        </row>
        <row r="1128">
          <cell r="A1128" t="str">
            <v>C180082B014A</v>
          </cell>
          <cell r="B1128" t="str">
            <v>PTP 820C Radio 18GHz,TR1010,ChLow,Lo,17700-18200MHz</v>
          </cell>
          <cell r="C1128">
            <v>5975</v>
          </cell>
        </row>
        <row r="1129">
          <cell r="A1129" t="str">
            <v>C180082B015A</v>
          </cell>
          <cell r="B1129" t="str">
            <v>PTP 820C Radio 18GHz,TR1010,ChHigh,Hi,19160-19700MHz</v>
          </cell>
          <cell r="C1129">
            <v>5975</v>
          </cell>
        </row>
        <row r="1130">
          <cell r="A1130" t="str">
            <v>C180082B016A</v>
          </cell>
          <cell r="B1130" t="str">
            <v>PTP 820C Radio 18GHz,TR1010,ChHigh,Lo,18126-18690MHz</v>
          </cell>
          <cell r="C1130">
            <v>5975</v>
          </cell>
        </row>
        <row r="1131">
          <cell r="A1131" t="str">
            <v>C180082B017A</v>
          </cell>
          <cell r="B1131" t="str">
            <v>PTP 820C Radio 18GHz,TR1560,ChAll,Hi,19259-19710MHz</v>
          </cell>
          <cell r="C1131">
            <v>5975</v>
          </cell>
        </row>
        <row r="1132">
          <cell r="A1132" t="str">
            <v>C180082B018A</v>
          </cell>
          <cell r="B1132" t="str">
            <v>PTP 820C Radio 18GHz,TR1560,ChAll,Lo,17699-18150MHz</v>
          </cell>
          <cell r="C1132">
            <v>5975</v>
          </cell>
        </row>
        <row r="1133">
          <cell r="A1133" t="str">
            <v>C180082B023A</v>
          </cell>
          <cell r="B1133" t="str">
            <v>PTP 820C Radio 18WGHz,TR1560,ChAll,Hi,19259-19710MHz</v>
          </cell>
          <cell r="C1133">
            <v>6300</v>
          </cell>
        </row>
        <row r="1134">
          <cell r="A1134" t="str">
            <v>C180082B024A</v>
          </cell>
          <cell r="B1134" t="str">
            <v>PTP 820C Radio 18WGHz,TR1560,ChAll,Lo,17699-18150MHz</v>
          </cell>
          <cell r="C1134">
            <v>6300</v>
          </cell>
        </row>
        <row r="1135">
          <cell r="A1135" t="str">
            <v>C180082R025A</v>
          </cell>
          <cell r="B1135" t="str">
            <v>PTP 820 RFU-C,18GHz,TR1010,ChL,Hi,18710-19220MHz</v>
          </cell>
          <cell r="C1135">
            <v>3450</v>
          </cell>
        </row>
        <row r="1136">
          <cell r="A1136" t="str">
            <v>C180082R026A</v>
          </cell>
          <cell r="B1136" t="str">
            <v>PTP 820 RFU-C,18GHz,TR1010,ChL,Lo,17700-18200MHz</v>
          </cell>
          <cell r="C1136">
            <v>3450</v>
          </cell>
        </row>
        <row r="1137">
          <cell r="A1137" t="str">
            <v>C180082R027A</v>
          </cell>
          <cell r="B1137" t="str">
            <v>PTP 820 RFU-C,18GHz,TR1010,ChH,Hi,19160-19700MHz</v>
          </cell>
          <cell r="C1137">
            <v>3450</v>
          </cell>
        </row>
        <row r="1138">
          <cell r="A1138" t="str">
            <v>C180082R028A</v>
          </cell>
          <cell r="B1138" t="str">
            <v>PTP 820 RFU-C,18GHz,TR1010,ChH,Lo,18126-18690MHz</v>
          </cell>
          <cell r="C1138">
            <v>3450</v>
          </cell>
        </row>
        <row r="1139">
          <cell r="A1139" t="str">
            <v>C180082R029A</v>
          </cell>
          <cell r="B1139" t="str">
            <v>PTP 820 RFU-C,18GHz,TR1560,ChF,Hi,19259-19710MHz</v>
          </cell>
          <cell r="C1139">
            <v>3450</v>
          </cell>
        </row>
        <row r="1140">
          <cell r="A1140" t="str">
            <v>C180082R030A</v>
          </cell>
          <cell r="B1140" t="str">
            <v>PTP 820 RFU-C,18GHz,TR1560,ChF,Lo,17699-18150MHz</v>
          </cell>
          <cell r="C1140">
            <v>3450</v>
          </cell>
        </row>
        <row r="1141">
          <cell r="A1141" t="str">
            <v>C230082B001A</v>
          </cell>
          <cell r="B1141" t="str">
            <v>PTP 820S Radio 23GHz,TR1008,ChAll,Hi,23001-23600MHz</v>
          </cell>
          <cell r="C1141">
            <v>3500</v>
          </cell>
        </row>
        <row r="1142">
          <cell r="A1142" t="str">
            <v>C230082B002A</v>
          </cell>
          <cell r="B1142" t="str">
            <v>PTP 820S Radio 23GHz,TR1008,ChAll,Lo,22000-22600MHz</v>
          </cell>
          <cell r="C1142">
            <v>3500</v>
          </cell>
        </row>
        <row r="1143">
          <cell r="A1143" t="str">
            <v>C230082B003A</v>
          </cell>
          <cell r="B1143" t="str">
            <v>PTP 820S Radio 23GHz,TR1200/1232,ChLow,Hi,22400-23020MHz</v>
          </cell>
          <cell r="C1143">
            <v>3500</v>
          </cell>
        </row>
        <row r="1144">
          <cell r="A1144" t="str">
            <v>C230082B004A</v>
          </cell>
          <cell r="B1144" t="str">
            <v>PTP 820S Radio 23GHz,TR1200/1232,ChLow,Lo,21200-21800MHz</v>
          </cell>
          <cell r="C1144">
            <v>3500</v>
          </cell>
        </row>
        <row r="1145">
          <cell r="A1145" t="str">
            <v>C230082B005A</v>
          </cell>
          <cell r="B1145" t="str">
            <v>PTP 820S Radio 23GHz,TR1200/1232,ChHigh,Hi,23000-23601MHz</v>
          </cell>
          <cell r="C1145">
            <v>3500</v>
          </cell>
        </row>
        <row r="1146">
          <cell r="A1146" t="str">
            <v>C230082B006A</v>
          </cell>
          <cell r="B1146" t="str">
            <v>PTP 820S Radio 23GHz,TR1200/1232,ChHigh,Lo,21780-22400MHz</v>
          </cell>
          <cell r="C1146">
            <v>3500</v>
          </cell>
        </row>
        <row r="1147">
          <cell r="A1147" t="str">
            <v>C230082B007A</v>
          </cell>
          <cell r="B1147" t="str">
            <v>PTP 820C Radio 23GHz,TR1008,ChAll,Hi,23001-23600MHz</v>
          </cell>
          <cell r="C1147">
            <v>5975</v>
          </cell>
        </row>
        <row r="1148">
          <cell r="A1148" t="str">
            <v>C230082B008A</v>
          </cell>
          <cell r="B1148" t="str">
            <v>PTP 820C Radio 23GHz,TR1008,ChAll,Lo,22000-22600MHz</v>
          </cell>
          <cell r="C1148">
            <v>5975</v>
          </cell>
        </row>
        <row r="1149">
          <cell r="A1149" t="str">
            <v>C230082B009A</v>
          </cell>
          <cell r="B1149" t="str">
            <v>PTP 820C Radio 23GHz,TR1200/1232,ChLow,Hi,22400-23020MHz</v>
          </cell>
          <cell r="C1149">
            <v>5975</v>
          </cell>
        </row>
        <row r="1150">
          <cell r="A1150" t="str">
            <v>C230082B010A</v>
          </cell>
          <cell r="B1150" t="str">
            <v>PTP 820C Radio 23GHz,TR1200/1232,ChLow,Lo,21200-21800MHz</v>
          </cell>
          <cell r="C1150">
            <v>5975</v>
          </cell>
        </row>
        <row r="1151">
          <cell r="A1151" t="str">
            <v>C230082B011A</v>
          </cell>
          <cell r="B1151" t="str">
            <v>PTP 820C Radio 23GHz,TR1200/1232,ChHigh,Hi,23000-23601MHz</v>
          </cell>
          <cell r="C1151">
            <v>5975</v>
          </cell>
        </row>
        <row r="1152">
          <cell r="A1152" t="str">
            <v>C230082B012A</v>
          </cell>
          <cell r="B1152" t="str">
            <v>PTP 820C Radio 23GHz,TR1200/1232,ChHigh,Lo,21780-22400MHz</v>
          </cell>
          <cell r="C1152">
            <v>5975</v>
          </cell>
        </row>
        <row r="1153">
          <cell r="A1153" t="str">
            <v>C230082R013A</v>
          </cell>
          <cell r="B1153" t="str">
            <v>PTP 820 RFU-C,23GHz,TR1008,ChE,Hi,23000-23600MHz</v>
          </cell>
          <cell r="C1153">
            <v>3450</v>
          </cell>
        </row>
        <row r="1154">
          <cell r="A1154" t="str">
            <v>C230082R014A</v>
          </cell>
          <cell r="B1154" t="str">
            <v>PTP 820 RFU-C,23GHz,TR1008,ChE,Lo,22000-22600MHz</v>
          </cell>
          <cell r="C1154">
            <v>3450</v>
          </cell>
        </row>
        <row r="1155">
          <cell r="A1155" t="str">
            <v>C230082R017A</v>
          </cell>
          <cell r="B1155" t="str">
            <v>PTP 820 RFU-C,23GHz,TR1200/1232,ChL,Hi,22400-23020MHz</v>
          </cell>
          <cell r="C1155">
            <v>3450</v>
          </cell>
        </row>
        <row r="1156">
          <cell r="A1156" t="str">
            <v>C230082R018A</v>
          </cell>
          <cell r="B1156" t="str">
            <v>PTP 820 RFU-C,23GHz,TR1200/1232,ChL,Lo,21200-21800MHz</v>
          </cell>
          <cell r="C1156">
            <v>3450</v>
          </cell>
        </row>
        <row r="1157">
          <cell r="A1157" t="str">
            <v>C230082R019A</v>
          </cell>
          <cell r="B1157" t="str">
            <v>PTP 820 RFU-C,23GHz,TR1200/1232,ChH,Hi,23000-23600MHz</v>
          </cell>
          <cell r="C1157">
            <v>3450</v>
          </cell>
        </row>
        <row r="1158">
          <cell r="A1158" t="str">
            <v>C230082R020A</v>
          </cell>
          <cell r="B1158" t="str">
            <v>PTP 820 RFU-C,23GHz,TR1200/1232,ChH,Lo,21780-22400MHz</v>
          </cell>
          <cell r="C1158">
            <v>3450</v>
          </cell>
        </row>
        <row r="1159">
          <cell r="A1159" t="str">
            <v>C230082R041A</v>
          </cell>
          <cell r="B1159" t="str">
            <v>PTP 820 RFU-C,NTIA 23GHz,TR1200,ChL,Hi,22400-23020MHz</v>
          </cell>
          <cell r="C1159">
            <v>4000</v>
          </cell>
        </row>
        <row r="1160">
          <cell r="A1160" t="str">
            <v>C230082R042A</v>
          </cell>
          <cell r="B1160" t="str">
            <v>PTP 820 RFU-C,NTIA 23GHz,TR1200,ChL,Lo,21200-21800MHz</v>
          </cell>
          <cell r="C1160">
            <v>4000</v>
          </cell>
        </row>
        <row r="1161">
          <cell r="A1161" t="str">
            <v>C230082R043A</v>
          </cell>
          <cell r="B1161" t="str">
            <v>PTP 820 RFU-C,NTIA 23GHz,TR1200,ChH,Hi,23000-23600MHz</v>
          </cell>
          <cell r="C1161">
            <v>4000</v>
          </cell>
        </row>
        <row r="1162">
          <cell r="A1162" t="str">
            <v>C230082R044A</v>
          </cell>
          <cell r="B1162" t="str">
            <v>PTP 820 RFU-C,NTIA 23GHz,TR1200,ChH,Lo,21780-22400MHz</v>
          </cell>
          <cell r="C1162">
            <v>4000</v>
          </cell>
        </row>
        <row r="1163">
          <cell r="A1163" t="str">
            <v>C240082B001A</v>
          </cell>
          <cell r="B1163" t="str">
            <v>PTP 820S Radio 24GHz,UL,All,Hi,24170-24250MHz</v>
          </cell>
          <cell r="C1163">
            <v>3500</v>
          </cell>
        </row>
        <row r="1164">
          <cell r="A1164" t="str">
            <v>C240082B002A</v>
          </cell>
          <cell r="B1164" t="str">
            <v>PTP 820S Radio 24GHz,UL,All,Lo,24000-24080MHz</v>
          </cell>
          <cell r="C1164">
            <v>3500</v>
          </cell>
        </row>
        <row r="1165">
          <cell r="A1165" t="str">
            <v>C240082B003A</v>
          </cell>
          <cell r="B1165" t="str">
            <v>PTP 820S Radio 24GHz,UL,All,24000-24250MHz</v>
          </cell>
          <cell r="C1165">
            <v>3500</v>
          </cell>
        </row>
        <row r="1166">
          <cell r="A1166" t="str">
            <v>C240082B004A</v>
          </cell>
          <cell r="B1166" t="str">
            <v>PTP 820C Radio 24GHz,UL,All,Hi,24170-24250MHz</v>
          </cell>
          <cell r="C1166">
            <v>5975</v>
          </cell>
        </row>
        <row r="1167">
          <cell r="A1167" t="str">
            <v>C240082B005A</v>
          </cell>
          <cell r="B1167" t="str">
            <v>PTP 820C Radio 24GHz,UL,All,Lo,24000-24080MHz</v>
          </cell>
          <cell r="C1167">
            <v>5975</v>
          </cell>
        </row>
        <row r="1168">
          <cell r="A1168" t="str">
            <v>C240082B006A</v>
          </cell>
          <cell r="B1168" t="str">
            <v>PTP 820C Radio 24GHz,UL,All,24000-24250MHz</v>
          </cell>
          <cell r="C1168">
            <v>5975</v>
          </cell>
        </row>
        <row r="1169">
          <cell r="A1169" t="str">
            <v>C240082R007A</v>
          </cell>
          <cell r="B1169" t="str">
            <v>PTP 820 RFU-C,24GHz,UL,24000-24250MHz</v>
          </cell>
          <cell r="C1169">
            <v>3450</v>
          </cell>
        </row>
        <row r="1170">
          <cell r="A1170" t="str">
            <v>C240082R008A</v>
          </cell>
          <cell r="B1170" t="str">
            <v>PTP 820 RFU-C,24GHz,TR140,ChDX2,Hi,24190-24220MHz</v>
          </cell>
          <cell r="C1170">
            <v>3450</v>
          </cell>
        </row>
        <row r="1171">
          <cell r="A1171" t="str">
            <v>C240082R009A</v>
          </cell>
          <cell r="B1171" t="str">
            <v>PTP 820 RFU-C,24GHz,TR140,ChDX2,Lo,24050-24080MHz</v>
          </cell>
          <cell r="C1171">
            <v>3450</v>
          </cell>
        </row>
        <row r="1172">
          <cell r="A1172" t="str">
            <v>C240082R010A</v>
          </cell>
          <cell r="B1172" t="str">
            <v>PTP 820 RFU-C,24GHz,TR140,ChDX3,Hi,24220-24250MHz</v>
          </cell>
          <cell r="C1172">
            <v>3450</v>
          </cell>
        </row>
        <row r="1173">
          <cell r="A1173" t="str">
            <v>C240082R011A</v>
          </cell>
          <cell r="B1173" t="str">
            <v>PTP 820 RFU-C,24GHz,TR140,ChDX3,Lo,24080-24110MHz</v>
          </cell>
          <cell r="C1173">
            <v>3450</v>
          </cell>
        </row>
        <row r="1174">
          <cell r="A1174" t="str">
            <v>C260082B001A</v>
          </cell>
          <cell r="B1174" t="str">
            <v>PTP 820S Radio 26GHz,TR1008,ChLow,Hi,25530-26030MHz</v>
          </cell>
          <cell r="C1174">
            <v>4000</v>
          </cell>
        </row>
        <row r="1175">
          <cell r="A1175" t="str">
            <v>C260082B002A</v>
          </cell>
          <cell r="B1175" t="str">
            <v>PTP 820S Radio 26GHz,TR1008,ChLow,Lo,24520-25030MHz</v>
          </cell>
          <cell r="C1175">
            <v>4000</v>
          </cell>
        </row>
        <row r="1176">
          <cell r="A1176" t="str">
            <v>C260082B003A</v>
          </cell>
          <cell r="B1176" t="str">
            <v>PTP 820S Radio 26GHz,TR1008,ChHigh,Hi,25980-26480MHz</v>
          </cell>
          <cell r="C1176">
            <v>4000</v>
          </cell>
        </row>
        <row r="1177">
          <cell r="A1177" t="str">
            <v>C260082B004A</v>
          </cell>
          <cell r="B1177" t="str">
            <v>PTP 820S Radio 26GHz,TR1008,ChHigh,Lo,24970-25480MHz</v>
          </cell>
          <cell r="C1177">
            <v>4000</v>
          </cell>
        </row>
        <row r="1178">
          <cell r="A1178" t="str">
            <v>C260082B005A</v>
          </cell>
          <cell r="B1178" t="str">
            <v>PTP 820C Radio 26GHz,TR1008,ChLow,Hi,25530-26030MHz</v>
          </cell>
          <cell r="C1178">
            <v>5975</v>
          </cell>
        </row>
        <row r="1179">
          <cell r="A1179" t="str">
            <v>C260082B006A</v>
          </cell>
          <cell r="B1179" t="str">
            <v>PTP 820C Radio 26GHz,TR1008,ChLow,Lo,24520-25030MHz</v>
          </cell>
          <cell r="C1179">
            <v>5975</v>
          </cell>
        </row>
        <row r="1180">
          <cell r="A1180" t="str">
            <v>C260082B007A</v>
          </cell>
          <cell r="B1180" t="str">
            <v>PTP 820C Radio 26GHz,TR1008,ChHigh,Hi,25980-26480MHz</v>
          </cell>
          <cell r="C1180">
            <v>5975</v>
          </cell>
        </row>
        <row r="1181">
          <cell r="A1181" t="str">
            <v>C260082B008A</v>
          </cell>
          <cell r="B1181" t="str">
            <v>PTP 820C Radio 26GHz,TR1008,ChHigh,Lo,24970-25480MHz</v>
          </cell>
          <cell r="C1181">
            <v>5975</v>
          </cell>
        </row>
        <row r="1182">
          <cell r="A1182" t="str">
            <v>C260082B041A</v>
          </cell>
          <cell r="B1182" t="str">
            <v>PTP 820S Radio,26GHz,TR800,ChHigh,Hi,25050-25250MHz</v>
          </cell>
          <cell r="C1182">
            <v>3500</v>
          </cell>
        </row>
        <row r="1183">
          <cell r="A1183" t="str">
            <v>C260082B042A</v>
          </cell>
          <cell r="B1183" t="str">
            <v>PTP 820S Radio,26GHz,TR800,ChHigh,Lo,24250-24450MHz</v>
          </cell>
          <cell r="C1183">
            <v>3500</v>
          </cell>
        </row>
        <row r="1184">
          <cell r="A1184" t="str">
            <v>C260082B043A</v>
          </cell>
          <cell r="B1184" t="str">
            <v>PTP 820S Radio,26GHz,TR800,ChLow,Hi,25266-25350MHz</v>
          </cell>
          <cell r="C1184">
            <v>3500</v>
          </cell>
        </row>
        <row r="1185">
          <cell r="A1185" t="str">
            <v>C260082B044A</v>
          </cell>
          <cell r="B1185" t="str">
            <v>PTP 820S Radio,26GHz,TR800,ChLow,Lo,24466-24550MHz</v>
          </cell>
          <cell r="C1185">
            <v>3500</v>
          </cell>
        </row>
        <row r="1186">
          <cell r="A1186" t="str">
            <v>C260082R009A</v>
          </cell>
          <cell r="B1186" t="str">
            <v>PTP 820 RFU-C,26GHz,TR1008,ChL,Hi,25530-26030MHz</v>
          </cell>
          <cell r="C1186">
            <v>4000</v>
          </cell>
        </row>
        <row r="1187">
          <cell r="A1187" t="str">
            <v>C260082R010A</v>
          </cell>
          <cell r="B1187" t="str">
            <v>PTP 820 RFU-C,26GHz,TR1008,ChL,Lo,24520-25030MHz</v>
          </cell>
          <cell r="C1187">
            <v>4000</v>
          </cell>
        </row>
        <row r="1188">
          <cell r="A1188" t="str">
            <v>C260082R011A</v>
          </cell>
          <cell r="B1188" t="str">
            <v>PTP 820 RFU-C,26GHz,TR1008,ChH,Hi,25980-26480MHz</v>
          </cell>
          <cell r="C1188">
            <v>4000</v>
          </cell>
        </row>
        <row r="1189">
          <cell r="A1189" t="str">
            <v>C260082R012A</v>
          </cell>
          <cell r="B1189" t="str">
            <v>PTP 820 RFU-C,26GHz,TR1008,ChH,Lo,24970-25480MHz</v>
          </cell>
          <cell r="C1189">
            <v>4000</v>
          </cell>
        </row>
        <row r="1190">
          <cell r="A1190" t="str">
            <v>C260082R013A</v>
          </cell>
          <cell r="B1190" t="str">
            <v>PTP 820 RFU-C,26GHz,TR800,ChL,Hi,25266-25350MHz</v>
          </cell>
          <cell r="C1190">
            <v>4000</v>
          </cell>
        </row>
        <row r="1191">
          <cell r="A1191" t="str">
            <v>C260082R014A</v>
          </cell>
          <cell r="B1191" t="str">
            <v>PTP 820 RFU-C,26GHz,TR800,ChL,Lo,24466-24550MHz</v>
          </cell>
          <cell r="C1191">
            <v>4000</v>
          </cell>
        </row>
        <row r="1192">
          <cell r="A1192" t="str">
            <v>C260082R015A</v>
          </cell>
          <cell r="B1192" t="str">
            <v>PTP 820 RFU-C,26GHz,TR800,ChH,Hi,25050-25250MHz</v>
          </cell>
          <cell r="C1192">
            <v>4000</v>
          </cell>
        </row>
        <row r="1193">
          <cell r="A1193" t="str">
            <v>C260082R016A</v>
          </cell>
          <cell r="B1193" t="str">
            <v>PTP 820 RFU-C,26GHz,TR800,ChH,Lo,24250-24450MHz</v>
          </cell>
          <cell r="C1193">
            <v>4000</v>
          </cell>
        </row>
        <row r="1194">
          <cell r="A1194" t="str">
            <v>C280082B001A</v>
          </cell>
          <cell r="B1194" t="str">
            <v>PTP 820S Radio 28GHz,TR1008,ChLow,Hi,28556-29005MHz</v>
          </cell>
          <cell r="C1194">
            <v>3500</v>
          </cell>
        </row>
        <row r="1195">
          <cell r="A1195" t="str">
            <v>C280082B002A</v>
          </cell>
          <cell r="B1195" t="str">
            <v>PTP 820S Radio 28GHz,TR1008,ChLow,Lo,27548-27997MHz</v>
          </cell>
          <cell r="C1195">
            <v>3500</v>
          </cell>
        </row>
        <row r="1196">
          <cell r="A1196" t="str">
            <v>C280082B003A</v>
          </cell>
          <cell r="B1196" t="str">
            <v>PTP 820S Radio 28GHz,TR1008,ChHigh,Hi,29004-29456MHz</v>
          </cell>
          <cell r="C1196">
            <v>3500</v>
          </cell>
        </row>
        <row r="1197">
          <cell r="A1197" t="str">
            <v>C280082B004A</v>
          </cell>
          <cell r="B1197" t="str">
            <v>PTP 820S Radio 28GHz,TR1008,ChHigh,Lo,27996-28448MHz</v>
          </cell>
          <cell r="C1197">
            <v>3500</v>
          </cell>
        </row>
        <row r="1198">
          <cell r="A1198" t="str">
            <v>C280082B005A</v>
          </cell>
          <cell r="B1198" t="str">
            <v>PTP 820S Radio 28GHz,TR1008,ChDX8,Hi,28948-29453MHz</v>
          </cell>
          <cell r="C1198">
            <v>3500</v>
          </cell>
        </row>
        <row r="1199">
          <cell r="A1199" t="str">
            <v>C280082B006A</v>
          </cell>
          <cell r="B1199" t="str">
            <v>PTP 820S Radio 28GHz,TR1008,ChDX8,Lo,27940-28445MHz</v>
          </cell>
          <cell r="C1199">
            <v>3500</v>
          </cell>
        </row>
        <row r="1200">
          <cell r="A1200" t="str">
            <v>C280082B007A</v>
          </cell>
          <cell r="B1200" t="str">
            <v>PTP 820C Radio 28GHz,TR1008,ChLow,Hi,28556-29005MHz</v>
          </cell>
          <cell r="C1200">
            <v>5975</v>
          </cell>
        </row>
        <row r="1201">
          <cell r="A1201" t="str">
            <v>C280082B008A</v>
          </cell>
          <cell r="B1201" t="str">
            <v>PTP 820C Radio 28GHz,TR1008,ChLow,Lo,27548-27997MHz</v>
          </cell>
          <cell r="C1201">
            <v>5975</v>
          </cell>
        </row>
        <row r="1202">
          <cell r="A1202" t="str">
            <v>C280082B009A</v>
          </cell>
          <cell r="B1202" t="str">
            <v>PTP 820C Radio 28GHz,TR1008,ChHigh,Hi,29004-29456MHz</v>
          </cell>
          <cell r="C1202">
            <v>5975</v>
          </cell>
        </row>
        <row r="1203">
          <cell r="A1203" t="str">
            <v>C280082B010A</v>
          </cell>
          <cell r="B1203" t="str">
            <v>PTP 820C Radio 28GHz,TR1008,ChHigh,Lo,27996-28448MHz</v>
          </cell>
          <cell r="C1203">
            <v>5975</v>
          </cell>
        </row>
        <row r="1204">
          <cell r="A1204" t="str">
            <v>C280082B011A</v>
          </cell>
          <cell r="B1204" t="str">
            <v>PTP 820C Radio 28GHz,TR1008,ChDX8,Hi,28948-29453MHz</v>
          </cell>
          <cell r="C1204">
            <v>5975</v>
          </cell>
        </row>
        <row r="1205">
          <cell r="A1205" t="str">
            <v>C280082B012A</v>
          </cell>
          <cell r="B1205" t="str">
            <v>PTP 820C Radio 28GHz,TR1008,ChDX8,Lo,27940-28445MHz</v>
          </cell>
          <cell r="C1205">
            <v>5975</v>
          </cell>
        </row>
        <row r="1206">
          <cell r="A1206" t="str">
            <v>C280082R013A</v>
          </cell>
          <cell r="B1206" t="str">
            <v>PTP 820 RFU-C,28GHz,TR1008,ChL,Hi,28556-29005MHz</v>
          </cell>
          <cell r="C1206">
            <v>4600</v>
          </cell>
        </row>
        <row r="1207">
          <cell r="A1207" t="str">
            <v>C280082R014A</v>
          </cell>
          <cell r="B1207" t="str">
            <v>PTP 820 RFU-C,28GHz,TR1008,ChL,Lo,27548-27997MHz</v>
          </cell>
          <cell r="C1207">
            <v>4600</v>
          </cell>
        </row>
        <row r="1208">
          <cell r="A1208" t="str">
            <v>C280082R015A</v>
          </cell>
          <cell r="B1208" t="str">
            <v>PTP 820 RFU-C,28GHz,TR1008,ChHz,Hi,29004-29456MHz</v>
          </cell>
          <cell r="C1208">
            <v>4600</v>
          </cell>
        </row>
        <row r="1209">
          <cell r="A1209" t="str">
            <v>C280082R016A</v>
          </cell>
          <cell r="B1209" t="str">
            <v>PTP 820 RFU-C,28GHz,TR1008,ChHz,Lo,27996-28448MHz</v>
          </cell>
          <cell r="C1209">
            <v>4600</v>
          </cell>
        </row>
        <row r="1210">
          <cell r="A1210" t="str">
            <v>C280082R017A</v>
          </cell>
          <cell r="B1210" t="str">
            <v>PTP 820 RFU-C,28GHz,TR125,ChF,Hi,29223.5-29251.5MHz</v>
          </cell>
          <cell r="C1210">
            <v>4600</v>
          </cell>
        </row>
        <row r="1211">
          <cell r="A1211" t="str">
            <v>C280082R018A</v>
          </cell>
          <cell r="B1211" t="str">
            <v>PTP 820 RFU-C,28GHz,TR125,ChF,Lo,29098.5-29126.5MHz</v>
          </cell>
          <cell r="C1211">
            <v>4600</v>
          </cell>
        </row>
        <row r="1212">
          <cell r="A1212" t="str">
            <v>C280082R019A</v>
          </cell>
          <cell r="B1212" t="str">
            <v>PTP 820 RFU-C,28GHz,TR350,ChL,Hi,27960-28110MHz</v>
          </cell>
          <cell r="C1212">
            <v>4600</v>
          </cell>
        </row>
        <row r="1213">
          <cell r="A1213" t="str">
            <v>C280082R020A</v>
          </cell>
          <cell r="B1213" t="str">
            <v>PTP 820 RFU-C,28GHz,TR350,ChL,Lo,27610-27760MHz</v>
          </cell>
          <cell r="C1213">
            <v>4600</v>
          </cell>
        </row>
        <row r="1214">
          <cell r="A1214" t="str">
            <v>C280082R021A</v>
          </cell>
          <cell r="B1214" t="str">
            <v>PTP 820 RFU-C,28GHz,TR350,ChH,Hi,28050-28200MHz</v>
          </cell>
          <cell r="C1214">
            <v>4600</v>
          </cell>
        </row>
        <row r="1215">
          <cell r="A1215" t="str">
            <v>C280082R022A</v>
          </cell>
          <cell r="B1215" t="str">
            <v>PTP 820 RFU-C,28GHz,TR350,ChH,Lo,27700-27850MHz</v>
          </cell>
          <cell r="C1215">
            <v>4600</v>
          </cell>
        </row>
        <row r="1216">
          <cell r="A1216" t="str">
            <v>C280082R023A</v>
          </cell>
          <cell r="B1216" t="str">
            <v>PTP 820 RFU-C,28GHz,TR450,ChL,Hi,27950-28150MHz</v>
          </cell>
          <cell r="C1216">
            <v>4600</v>
          </cell>
        </row>
        <row r="1217">
          <cell r="A1217" t="str">
            <v>C280082R024A</v>
          </cell>
          <cell r="B1217" t="str">
            <v>PTP 820 RFU-C,28GHz,TR450,ChL,Lo,27500-27700MHz</v>
          </cell>
          <cell r="C1217">
            <v>4600</v>
          </cell>
        </row>
        <row r="1218">
          <cell r="A1218" t="str">
            <v>C280082R025A</v>
          </cell>
          <cell r="B1218" t="str">
            <v>PTP 820 RFU-C,28GHz,TR450,ChH,Hi,28150-28350MHz</v>
          </cell>
          <cell r="C1218">
            <v>4600</v>
          </cell>
        </row>
        <row r="1219">
          <cell r="A1219" t="str">
            <v>C280082R026A</v>
          </cell>
          <cell r="B1219" t="str">
            <v>PTP 820 RFU-C,28GHz,TR450,ChH,Lo,27700-27900MHz</v>
          </cell>
          <cell r="C1219">
            <v>4600</v>
          </cell>
        </row>
        <row r="1220">
          <cell r="A1220" t="str">
            <v>C280082R027A</v>
          </cell>
          <cell r="B1220" t="str">
            <v>PTP 820 RFU-C,28GHz,TR490,ChL,Hi,28090-28315MHz</v>
          </cell>
          <cell r="C1220">
            <v>4600</v>
          </cell>
        </row>
        <row r="1221">
          <cell r="A1221" t="str">
            <v>C280082R028A</v>
          </cell>
          <cell r="B1221" t="str">
            <v>PTP 820 RFU-C,28GHz,TR490,ChL,Lo,27600-27825MHz</v>
          </cell>
          <cell r="C1221">
            <v>4600</v>
          </cell>
        </row>
        <row r="1222">
          <cell r="A1222" t="str">
            <v>C310082R001A</v>
          </cell>
          <cell r="B1222" t="str">
            <v>PTP 820 RFU-C,31GHz,TR175,Chw,Hi,31215-31300MHz</v>
          </cell>
          <cell r="C1222">
            <v>4800</v>
          </cell>
        </row>
        <row r="1223">
          <cell r="A1223" t="str">
            <v>C310082R002A</v>
          </cell>
          <cell r="B1223" t="str">
            <v>PTP 820 RFU-C,31GHz,TR175,Chw,Lo,31000-31085MHz</v>
          </cell>
          <cell r="C1223">
            <v>4800</v>
          </cell>
        </row>
        <row r="1224">
          <cell r="A1224" t="str">
            <v>C320082B001A</v>
          </cell>
          <cell r="B1224" t="str">
            <v>PTP 820S Radio 32GHz,TR812,ChLow,Hi,32627-33019MHz</v>
          </cell>
          <cell r="C1224">
            <v>3500</v>
          </cell>
        </row>
        <row r="1225">
          <cell r="A1225" t="str">
            <v>C320082B002A</v>
          </cell>
          <cell r="B1225" t="str">
            <v>PTP 820S Radio 32GHz,TR812,ChLow,Lo,31815-32207MHz</v>
          </cell>
          <cell r="C1225">
            <v>3500</v>
          </cell>
        </row>
        <row r="1226">
          <cell r="A1226" t="str">
            <v>C320082B003A</v>
          </cell>
          <cell r="B1226" t="str">
            <v>PTP 820S Radio 32GHz,TR812,ChHigh,Hi,32991-33383MHz</v>
          </cell>
          <cell r="C1226">
            <v>3500</v>
          </cell>
        </row>
        <row r="1227">
          <cell r="A1227" t="str">
            <v>C320082B004A</v>
          </cell>
          <cell r="B1227" t="str">
            <v>PTP 820S Radio 32GHz,TR812,ChHigh,Lo,32179-32571MHz</v>
          </cell>
          <cell r="C1227">
            <v>3500</v>
          </cell>
        </row>
        <row r="1228">
          <cell r="A1228" t="str">
            <v>C320082B005A</v>
          </cell>
          <cell r="B1228" t="str">
            <v>PTP 820C Radio 32GHz,TR812,ChLow,Hi,32627-33019MHz</v>
          </cell>
          <cell r="C1228">
            <v>5975</v>
          </cell>
        </row>
        <row r="1229">
          <cell r="A1229" t="str">
            <v>C320082B006A</v>
          </cell>
          <cell r="B1229" t="str">
            <v>PTP 820C Radio 32GHz,TR812,ChLow,Lo,31815-32207MHz</v>
          </cell>
          <cell r="C1229">
            <v>5975</v>
          </cell>
        </row>
        <row r="1230">
          <cell r="A1230" t="str">
            <v>C320082B007A</v>
          </cell>
          <cell r="B1230" t="str">
            <v>PTP 820C Radio 32GHz,TR812,ChHigh,Hi,32991-33383MHz</v>
          </cell>
          <cell r="C1230">
            <v>5975</v>
          </cell>
        </row>
        <row r="1231">
          <cell r="A1231" t="str">
            <v>C320082B008A</v>
          </cell>
          <cell r="B1231" t="str">
            <v>PTP 820C Radio 32GHz,TR812,ChHigh,Lo,32179-32571MHz</v>
          </cell>
          <cell r="C1231">
            <v>5975</v>
          </cell>
        </row>
        <row r="1232">
          <cell r="A1232" t="str">
            <v>C320082R009A</v>
          </cell>
          <cell r="B1232" t="str">
            <v>PTP 820 RFU-C,32GHz,TR812,ChL,Hi,32627-33019MHz</v>
          </cell>
          <cell r="C1232">
            <v>4800</v>
          </cell>
        </row>
        <row r="1233">
          <cell r="A1233" t="str">
            <v>C320082R010A</v>
          </cell>
          <cell r="B1233" t="str">
            <v>PTP 820 RFU-C,32GHz,TR812,ChL,Lo,31815-32207MHz</v>
          </cell>
          <cell r="C1233">
            <v>4800</v>
          </cell>
        </row>
        <row r="1234">
          <cell r="A1234" t="str">
            <v>C320082R011A</v>
          </cell>
          <cell r="B1234" t="str">
            <v>PTP 820 RFU-C,32GHz,TR812,ChH,Hi,32991-33383MHz</v>
          </cell>
          <cell r="C1234">
            <v>4800</v>
          </cell>
        </row>
        <row r="1235">
          <cell r="A1235" t="str">
            <v>C320082R012A</v>
          </cell>
          <cell r="B1235" t="str">
            <v>PTP 820 RFU-C,32GHz,TR812,ChH,Lo,32179-32571MHz</v>
          </cell>
          <cell r="C1235">
            <v>4800</v>
          </cell>
        </row>
        <row r="1236">
          <cell r="A1236" t="str">
            <v>C380082B001A</v>
          </cell>
          <cell r="B1236" t="str">
            <v>PTP 820S Radio 38GHz,TR1260,ChLow,Hi,38316-38936MHz</v>
          </cell>
          <cell r="C1236">
            <v>3500</v>
          </cell>
        </row>
        <row r="1237">
          <cell r="A1237" t="str">
            <v>C380082B002A</v>
          </cell>
          <cell r="B1237" t="str">
            <v>PTP 820S Radio 38GHz,TR1260,ChLow,Lo,37045-37676MHz</v>
          </cell>
          <cell r="C1237">
            <v>3500</v>
          </cell>
        </row>
        <row r="1238">
          <cell r="A1238" t="str">
            <v>C380082B003A</v>
          </cell>
          <cell r="B1238" t="str">
            <v>PTP 820S Radio 38GHz,TR1260,ChHigh,Hi,38820-39440MHz</v>
          </cell>
          <cell r="C1238">
            <v>3500</v>
          </cell>
        </row>
        <row r="1239">
          <cell r="A1239" t="str">
            <v>C380082B004A</v>
          </cell>
          <cell r="B1239" t="str">
            <v>PTP 820S Radio 38GHz,TR1260,ChHigh,Lo,37560-38180MHz</v>
          </cell>
          <cell r="C1239">
            <v>3500</v>
          </cell>
        </row>
        <row r="1240">
          <cell r="A1240" t="str">
            <v>C380082B005A</v>
          </cell>
          <cell r="B1240" t="str">
            <v>PTP 820S Radio 38GHz,TR700,ChAL ,Hi,37700-38050MHz</v>
          </cell>
          <cell r="C1240">
            <v>3500</v>
          </cell>
        </row>
        <row r="1241">
          <cell r="A1241" t="str">
            <v>C380082B006A</v>
          </cell>
          <cell r="B1241" t="str">
            <v>PTP 820S Radio 38GHz,TR700,ChAL,Lo,37000-37350MHz</v>
          </cell>
          <cell r="C1241">
            <v>3500</v>
          </cell>
        </row>
        <row r="1242">
          <cell r="A1242" t="str">
            <v>C380082B007A</v>
          </cell>
          <cell r="B1242" t="str">
            <v>PTP 820S Radio 38GHz,TR700,ChAH,Hi,38050-38400MHz</v>
          </cell>
          <cell r="C1242">
            <v>3500</v>
          </cell>
        </row>
        <row r="1243">
          <cell r="A1243" t="str">
            <v>C380082B008A</v>
          </cell>
          <cell r="B1243" t="str">
            <v>PTP 820S Radio 38GHz,TR700,ChAH,Lo,37350-37700MHz</v>
          </cell>
          <cell r="C1243">
            <v>3500</v>
          </cell>
        </row>
        <row r="1244">
          <cell r="A1244" t="str">
            <v>C380082B009A</v>
          </cell>
          <cell r="B1244" t="str">
            <v>PTP 820S Radio 38GHz,TR700,ChBL,Hi,39300-39650MHz</v>
          </cell>
          <cell r="C1244">
            <v>3500</v>
          </cell>
        </row>
        <row r="1245">
          <cell r="A1245" t="str">
            <v>C380082B010A</v>
          </cell>
          <cell r="B1245" t="str">
            <v>PTP 820S Radio 38GHz,TR700,ChBL,Lo,38600-38950MHz</v>
          </cell>
          <cell r="C1245">
            <v>3500</v>
          </cell>
        </row>
        <row r="1246">
          <cell r="A1246" t="str">
            <v>C380082B011A</v>
          </cell>
          <cell r="B1246" t="str">
            <v>PTP 820S Radio 38GHz,TR700,ChBH,Hi,39650-40000MHz</v>
          </cell>
          <cell r="C1246">
            <v>3500</v>
          </cell>
        </row>
        <row r="1247">
          <cell r="A1247" t="str">
            <v>C380082B012A</v>
          </cell>
          <cell r="B1247" t="str">
            <v>PTP 820S Radio 38GHz,TR700,ChBH,Lo,38950-39300MHz</v>
          </cell>
          <cell r="C1247">
            <v>3500</v>
          </cell>
        </row>
        <row r="1248">
          <cell r="A1248" t="str">
            <v>C380082B013A</v>
          </cell>
          <cell r="B1248" t="str">
            <v>PTP 820C Radio 38GHz,TR1260,ChLow,Hi,38316-38936MHz</v>
          </cell>
          <cell r="C1248">
            <v>5975</v>
          </cell>
        </row>
        <row r="1249">
          <cell r="A1249" t="str">
            <v>C380082B014A</v>
          </cell>
          <cell r="B1249" t="str">
            <v>PTP 820C Radio 38GHz,TR1260,ChLow,Lo,37045-37676MHz</v>
          </cell>
          <cell r="C1249">
            <v>5975</v>
          </cell>
        </row>
        <row r="1250">
          <cell r="A1250" t="str">
            <v>C380082B015A</v>
          </cell>
          <cell r="B1250" t="str">
            <v>PTP 820C Radio 38GHz,TR1260,ChHigh,Hi,38820-39440MHz</v>
          </cell>
          <cell r="C1250">
            <v>5975</v>
          </cell>
        </row>
        <row r="1251">
          <cell r="A1251" t="str">
            <v>C380082B016A</v>
          </cell>
          <cell r="B1251" t="str">
            <v>PTP 820C Radio 38GHz,TR1260,ChHigh,Lo,37560-38180MHz</v>
          </cell>
          <cell r="C1251">
            <v>5975</v>
          </cell>
        </row>
        <row r="1252">
          <cell r="A1252" t="str">
            <v>C380082B017A</v>
          </cell>
          <cell r="B1252" t="str">
            <v>PTP 820C Radio 38GHz,TR700,ChAL ,Hi,37700-38050MHz</v>
          </cell>
          <cell r="C1252">
            <v>5975</v>
          </cell>
        </row>
        <row r="1253">
          <cell r="A1253" t="str">
            <v>C380082B018A</v>
          </cell>
          <cell r="B1253" t="str">
            <v>PTP 820C Radio 38GHz,TR700,ChAL,Lo,37000-37350MHz</v>
          </cell>
          <cell r="C1253">
            <v>5975</v>
          </cell>
        </row>
        <row r="1254">
          <cell r="A1254" t="str">
            <v>C380082B019A</v>
          </cell>
          <cell r="B1254" t="str">
            <v>PTP 820C Radio 38GHz,TR700,ChAH,Hi,38050-38400MHz</v>
          </cell>
          <cell r="C1254">
            <v>5975</v>
          </cell>
        </row>
        <row r="1255">
          <cell r="A1255" t="str">
            <v>C380082B020A</v>
          </cell>
          <cell r="B1255" t="str">
            <v>PTP 820C Radio 38GHz,TR700,ChAH,Lo,37350-37700MHz</v>
          </cell>
          <cell r="C1255">
            <v>5975</v>
          </cell>
        </row>
        <row r="1256">
          <cell r="A1256" t="str">
            <v>C380082B021A</v>
          </cell>
          <cell r="B1256" t="str">
            <v>PTP 820C Radio 38GHz,TR700,ChBL,Hi,39300-39650MHz</v>
          </cell>
          <cell r="C1256">
            <v>5975</v>
          </cell>
        </row>
        <row r="1257">
          <cell r="A1257" t="str">
            <v>C380082B022A</v>
          </cell>
          <cell r="B1257" t="str">
            <v>PTP 820C Radio 38GHz,TR700,ChBL,Lo,38600-38950MHz</v>
          </cell>
          <cell r="C1257">
            <v>5975</v>
          </cell>
        </row>
        <row r="1258">
          <cell r="A1258" t="str">
            <v>C380082B023A</v>
          </cell>
          <cell r="B1258" t="str">
            <v>PTP 820C Radio 38GHz,TR700,ChBH,Hi,39650-40000MHz</v>
          </cell>
          <cell r="C1258">
            <v>5975</v>
          </cell>
        </row>
        <row r="1259">
          <cell r="A1259" t="str">
            <v>C380082B024A</v>
          </cell>
          <cell r="B1259" t="str">
            <v>PTP 820C Radio 38GHz,TR700,ChBH,Lo,38950-39300MHz</v>
          </cell>
          <cell r="C1259">
            <v>5975</v>
          </cell>
        </row>
        <row r="1260">
          <cell r="A1260" t="str">
            <v>C380082R025A</v>
          </cell>
          <cell r="B1260" t="str">
            <v>PTP 820 RFU-C,38GHz,TR1260,ChLw,Hi,38316-38936MHz</v>
          </cell>
          <cell r="C1260">
            <v>4800</v>
          </cell>
        </row>
        <row r="1261">
          <cell r="A1261" t="str">
            <v>C380082R026A</v>
          </cell>
          <cell r="B1261" t="str">
            <v>PTP 820 RFU-C,38GHz,TR1260,ChLw,Lo,37045-37676MHz</v>
          </cell>
          <cell r="C1261">
            <v>4800</v>
          </cell>
        </row>
        <row r="1262">
          <cell r="A1262" t="str">
            <v>C380082R027A</v>
          </cell>
          <cell r="B1262" t="str">
            <v>PTP 820 RFU-C,38GHz,TR1260,ChH,Hi,38820-39440MHz</v>
          </cell>
          <cell r="C1262">
            <v>4800</v>
          </cell>
        </row>
        <row r="1263">
          <cell r="A1263" t="str">
            <v>C380082R028A</v>
          </cell>
          <cell r="B1263" t="str">
            <v>PTP 820 RFU-C,38GHz,TR1260,ChH,Lo,37560-38180MHz</v>
          </cell>
          <cell r="C1263">
            <v>4800</v>
          </cell>
        </row>
        <row r="1264">
          <cell r="A1264" t="str">
            <v>C380082R029A</v>
          </cell>
          <cell r="B1264" t="str">
            <v>PTP 820 RFU-C,38GHz,TR700,ChAL,Hi,37700-38050MHz</v>
          </cell>
          <cell r="C1264">
            <v>4800</v>
          </cell>
        </row>
        <row r="1265">
          <cell r="A1265" t="str">
            <v>C380082R030A</v>
          </cell>
          <cell r="B1265" t="str">
            <v>PTP 820 RFU-C,38GHz,TR700,ChAL,Lo,37000-37350MHz</v>
          </cell>
          <cell r="C1265">
            <v>4800</v>
          </cell>
        </row>
        <row r="1266">
          <cell r="A1266" t="str">
            <v>C380082R031A</v>
          </cell>
          <cell r="B1266" t="str">
            <v>PTP 820 RFU-C,38GHz,TR700,ChAH,Hi,38050-38400MHz</v>
          </cell>
          <cell r="C1266">
            <v>4800</v>
          </cell>
        </row>
        <row r="1267">
          <cell r="A1267" t="str">
            <v>C380082R032A</v>
          </cell>
          <cell r="B1267" t="str">
            <v>PTP 820 RFU-C,38GHz,TR700,ChAH,Lo,37350-37700MHz</v>
          </cell>
          <cell r="C1267">
            <v>4800</v>
          </cell>
        </row>
        <row r="1268">
          <cell r="A1268" t="str">
            <v>C380082R033A</v>
          </cell>
          <cell r="B1268" t="str">
            <v>PTP 820 RFU-C,38GHz,TR700,ChBL,Hi,39300-39650MHz</v>
          </cell>
          <cell r="C1268">
            <v>4800</v>
          </cell>
        </row>
        <row r="1269">
          <cell r="A1269" t="str">
            <v>C380082R034A</v>
          </cell>
          <cell r="B1269" t="str">
            <v>PTP 820 RFU-C,38GHz,TR700,ChBL,Lo,38600-38950MHz</v>
          </cell>
          <cell r="C1269">
            <v>4800</v>
          </cell>
        </row>
        <row r="1270">
          <cell r="A1270" t="str">
            <v>C380082R035A</v>
          </cell>
          <cell r="B1270" t="str">
            <v>PTP 820 RFU-C,38GHz,TR700,ChBH,Hi,39650-40000MHz</v>
          </cell>
          <cell r="C1270">
            <v>4800</v>
          </cell>
        </row>
        <row r="1271">
          <cell r="A1271" t="str">
            <v>C380082R036A</v>
          </cell>
          <cell r="B1271" t="str">
            <v>PTP 820 RFU-C,38GHz,TR700,ChBH,Lo,38950-39300MHz</v>
          </cell>
          <cell r="C1271">
            <v>4800</v>
          </cell>
        </row>
        <row r="1272">
          <cell r="A1272" t="str">
            <v>C420082R001A</v>
          </cell>
          <cell r="B1272" t="str">
            <v>PTP 820 RFU-C,42GHz,TR1500,ChL,Hi,42050-42778MHz</v>
          </cell>
          <cell r="C1272">
            <v>4800</v>
          </cell>
        </row>
        <row r="1273">
          <cell r="A1273" t="str">
            <v>C420082R002A</v>
          </cell>
          <cell r="B1273" t="str">
            <v>PTP 820 RFU-C,42GHz,TR1500,ChL,Lo,40550-41278MHz</v>
          </cell>
          <cell r="C1273">
            <v>4800</v>
          </cell>
        </row>
        <row r="1274">
          <cell r="A1274" t="str">
            <v>C420082R003A</v>
          </cell>
          <cell r="B1274" t="str">
            <v>PTP 820 RFU-C,42GHz,TR1500,ChH,Hi,42722-43450MHz</v>
          </cell>
          <cell r="C1274">
            <v>4800</v>
          </cell>
        </row>
        <row r="1275">
          <cell r="A1275" t="str">
            <v>C420082R004A</v>
          </cell>
          <cell r="B1275" t="str">
            <v>PTP 820 RFU-C,42GHz,TR1500,ChH,Lo,41222-41950MHz</v>
          </cell>
          <cell r="C1275">
            <v>4800</v>
          </cell>
        </row>
        <row r="1276">
          <cell r="A1276" t="str">
            <v>CC-PLC10T1-WW</v>
          </cell>
          <cell r="B1276" t="str">
            <v>Cambium Care Plus Service Category 10 Price Tier 1</v>
          </cell>
          <cell r="C1276">
            <v>5</v>
          </cell>
        </row>
        <row r="1277">
          <cell r="A1277" t="str">
            <v>CC-PLC10T2-WW</v>
          </cell>
          <cell r="B1277" t="str">
            <v>Cambium Care Plus Service Category 10 Price Tier 2</v>
          </cell>
          <cell r="C1277">
            <v>4.5</v>
          </cell>
        </row>
        <row r="1278">
          <cell r="A1278" t="str">
            <v>CC-PLC10T3-WW</v>
          </cell>
          <cell r="B1278" t="str">
            <v>Cambium Care Plus Service Category 10 Price Tier 3</v>
          </cell>
          <cell r="C1278">
            <v>4.25</v>
          </cell>
        </row>
        <row r="1279">
          <cell r="A1279" t="str">
            <v>CC-PLC10T4-WW</v>
          </cell>
          <cell r="B1279" t="str">
            <v>Cambium Care Plus Service Category 10 Price Tier 4</v>
          </cell>
          <cell r="C1279">
            <v>3.75</v>
          </cell>
        </row>
        <row r="1280">
          <cell r="A1280" t="str">
            <v>CC-PLC10T5-WW</v>
          </cell>
          <cell r="B1280" t="str">
            <v>Cambium Care Plus Service Category 10 Price Tier 5</v>
          </cell>
          <cell r="C1280">
            <v>2.5</v>
          </cell>
        </row>
        <row r="1281">
          <cell r="A1281" t="str">
            <v>CC-PLC20T1-WW</v>
          </cell>
          <cell r="B1281" t="str">
            <v>Cambium Care Plus Service Category 20 Price Tier 1</v>
          </cell>
          <cell r="C1281">
            <v>20</v>
          </cell>
        </row>
        <row r="1282">
          <cell r="A1282" t="str">
            <v>CC-PLC20T2-WW</v>
          </cell>
          <cell r="B1282" t="str">
            <v>Cambium Care Plus Service Category 20 Price Tier 2</v>
          </cell>
          <cell r="C1282">
            <v>18</v>
          </cell>
        </row>
        <row r="1283">
          <cell r="A1283" t="str">
            <v>CC-PLC20T3-WW</v>
          </cell>
          <cell r="B1283" t="str">
            <v>Cambium Care Plus Service Category 20 Price Tier 3</v>
          </cell>
          <cell r="C1283">
            <v>17</v>
          </cell>
        </row>
        <row r="1284">
          <cell r="A1284" t="str">
            <v>CC-PLC20T4-WW</v>
          </cell>
          <cell r="B1284" t="str">
            <v>Cambium Care Plus Service Category 20 Price Tier 4</v>
          </cell>
          <cell r="C1284">
            <v>15</v>
          </cell>
        </row>
        <row r="1285">
          <cell r="A1285" t="str">
            <v>CC-PLC20T5-WW</v>
          </cell>
          <cell r="B1285" t="str">
            <v>Cambium Care Plus Service Category 20 Price Tier 5</v>
          </cell>
          <cell r="C1285">
            <v>10</v>
          </cell>
        </row>
        <row r="1286">
          <cell r="A1286" t="str">
            <v>CC-PLC30T1-WW</v>
          </cell>
          <cell r="B1286" t="str">
            <v>Cambium Care Plus Service Category 30 Price Tier 1</v>
          </cell>
          <cell r="C1286">
            <v>50</v>
          </cell>
        </row>
        <row r="1287">
          <cell r="A1287" t="str">
            <v>CC-PLC30T2-WW</v>
          </cell>
          <cell r="B1287" t="str">
            <v>Cambium Care Plus Service Category 30 Price Tier 2</v>
          </cell>
          <cell r="C1287">
            <v>45</v>
          </cell>
        </row>
        <row r="1288">
          <cell r="A1288" t="str">
            <v>CC-PLC30T3-WW</v>
          </cell>
          <cell r="B1288" t="str">
            <v>Cambium Care Plus Service Category 30 Price Tier 3</v>
          </cell>
          <cell r="C1288">
            <v>42.5</v>
          </cell>
        </row>
        <row r="1289">
          <cell r="A1289" t="str">
            <v>CC-PLC30T4-WW</v>
          </cell>
          <cell r="B1289" t="str">
            <v>Cambium Care Plus Service Category 30 Price Tier 4</v>
          </cell>
          <cell r="C1289">
            <v>37.5</v>
          </cell>
        </row>
        <row r="1290">
          <cell r="A1290" t="str">
            <v>CC-PLC30T5-WW</v>
          </cell>
          <cell r="B1290" t="str">
            <v>Cambium Care Plus Service Category 30 Price Tier 5</v>
          </cell>
          <cell r="C1290">
            <v>25</v>
          </cell>
        </row>
        <row r="1291">
          <cell r="A1291" t="str">
            <v>CC-PLC40T1-WW</v>
          </cell>
          <cell r="B1291" t="str">
            <v>Cambium Care Plus Service Category 40 Price Tier 1</v>
          </cell>
          <cell r="C1291">
            <v>70</v>
          </cell>
        </row>
        <row r="1292">
          <cell r="A1292" t="str">
            <v>CC-PLC40T2-WW</v>
          </cell>
          <cell r="B1292" t="str">
            <v>Cambium Care Plus Service Category 40 Price Tier 2</v>
          </cell>
          <cell r="C1292">
            <v>63</v>
          </cell>
        </row>
        <row r="1293">
          <cell r="A1293" t="str">
            <v>CC-PLC40T3-WW</v>
          </cell>
          <cell r="B1293" t="str">
            <v>Cambium Care Plus Service Category 40 Price Tier 3</v>
          </cell>
          <cell r="C1293">
            <v>59.5</v>
          </cell>
        </row>
        <row r="1294">
          <cell r="A1294" t="str">
            <v>CC-PLC40T4-WW</v>
          </cell>
          <cell r="B1294" t="str">
            <v>Cambium Care Plus Service Category 40 Price Tier 4</v>
          </cell>
          <cell r="C1294">
            <v>52.5</v>
          </cell>
        </row>
        <row r="1295">
          <cell r="A1295" t="str">
            <v>CC-PLC40T5-WW</v>
          </cell>
          <cell r="B1295" t="str">
            <v>Cambium Care Plus Service Category 40 Price Tier 5</v>
          </cell>
          <cell r="C1295">
            <v>35</v>
          </cell>
        </row>
        <row r="1296">
          <cell r="A1296" t="str">
            <v>CC-PLC50T1-WW</v>
          </cell>
          <cell r="B1296" t="str">
            <v>Cambium Care Plus Service Category 50 Price Tier 1</v>
          </cell>
          <cell r="C1296">
            <v>120</v>
          </cell>
        </row>
        <row r="1297">
          <cell r="A1297" t="str">
            <v>CC-PLC50T2-WW</v>
          </cell>
          <cell r="B1297" t="str">
            <v>Cambium Care Plus Service Category 50 Price Tier 2</v>
          </cell>
          <cell r="C1297">
            <v>108</v>
          </cell>
        </row>
        <row r="1298">
          <cell r="A1298" t="str">
            <v>CC-PLC50T3-WW</v>
          </cell>
          <cell r="B1298" t="str">
            <v>Cambium Care Plus Service Category 50 Price Tier 3</v>
          </cell>
          <cell r="C1298">
            <v>102</v>
          </cell>
        </row>
        <row r="1299">
          <cell r="A1299" t="str">
            <v>CC-PLC50T4-WW</v>
          </cell>
          <cell r="B1299" t="str">
            <v>Cambium Care Plus Service Category 50 Price Tier 4</v>
          </cell>
          <cell r="C1299">
            <v>90</v>
          </cell>
        </row>
        <row r="1300">
          <cell r="A1300" t="str">
            <v>CC-PLC50T5-WW</v>
          </cell>
          <cell r="B1300" t="str">
            <v>Cambium Care Plus Service Category 50 Price Tier 5</v>
          </cell>
          <cell r="C1300">
            <v>60</v>
          </cell>
        </row>
        <row r="1301">
          <cell r="A1301" t="str">
            <v>CC-PLC60T1-WW</v>
          </cell>
          <cell r="B1301" t="str">
            <v>Cambium Care Plus Service Category 60 Price Tier 1</v>
          </cell>
          <cell r="C1301">
            <v>225</v>
          </cell>
        </row>
        <row r="1302">
          <cell r="A1302" t="str">
            <v>CC-PLC60T2-WW</v>
          </cell>
          <cell r="B1302" t="str">
            <v>Cambium Care Plus Service Category 60 Price Tier 2</v>
          </cell>
          <cell r="C1302">
            <v>202.5</v>
          </cell>
        </row>
        <row r="1303">
          <cell r="A1303" t="str">
            <v>CC-PLC60T3-WW</v>
          </cell>
          <cell r="B1303" t="str">
            <v>Cambium Care Plus Service Category 60 Price Tier 3</v>
          </cell>
          <cell r="C1303">
            <v>191.25</v>
          </cell>
        </row>
        <row r="1304">
          <cell r="A1304" t="str">
            <v>CC-PLC60T4-WW</v>
          </cell>
          <cell r="B1304" t="str">
            <v>Cambium Care Plus Service Category 60 Price Tier 4</v>
          </cell>
          <cell r="C1304">
            <v>168.75</v>
          </cell>
        </row>
        <row r="1305">
          <cell r="A1305" t="str">
            <v>CC-PLC60T5-WW</v>
          </cell>
          <cell r="B1305" t="str">
            <v>Cambium Care Plus Service Category 60 Price Tier 5</v>
          </cell>
          <cell r="C1305">
            <v>112.5</v>
          </cell>
        </row>
        <row r="1306">
          <cell r="A1306" t="str">
            <v>CC-PRC10T1-WW</v>
          </cell>
          <cell r="B1306" t="str">
            <v>Cambium Care Prime Service Category 10 Price Tier 1</v>
          </cell>
          <cell r="C1306">
            <v>20</v>
          </cell>
        </row>
        <row r="1307">
          <cell r="A1307" t="str">
            <v>CC-PRC10T2-WW</v>
          </cell>
          <cell r="B1307" t="str">
            <v>Cambium Care Prime Service Category 10 Price Tier 2</v>
          </cell>
          <cell r="C1307">
            <v>19</v>
          </cell>
        </row>
        <row r="1308">
          <cell r="A1308" t="str">
            <v>CC-PRC10T3-WW</v>
          </cell>
          <cell r="B1308" t="str">
            <v>Cambium Care Prime Service Category 10 Price Tier 3</v>
          </cell>
          <cell r="C1308">
            <v>18</v>
          </cell>
        </row>
        <row r="1309">
          <cell r="A1309" t="str">
            <v>CC-PRC10T4-WW</v>
          </cell>
          <cell r="B1309" t="str">
            <v>Cambium Care Prime Service Category 10 Price Tier 4</v>
          </cell>
          <cell r="C1309">
            <v>17</v>
          </cell>
        </row>
        <row r="1310">
          <cell r="A1310" t="str">
            <v>CC-PRC10T5-WW</v>
          </cell>
          <cell r="B1310" t="str">
            <v>Cambium Care Prime Service Category 10 Price Tier 5</v>
          </cell>
          <cell r="C1310">
            <v>16</v>
          </cell>
        </row>
        <row r="1311">
          <cell r="A1311" t="str">
            <v>CC-PRC15T1-WW</v>
          </cell>
          <cell r="B1311" t="str">
            <v>Cambium Care Prime Service Category 15 Price Tier 1</v>
          </cell>
          <cell r="C1311">
            <v>32</v>
          </cell>
        </row>
        <row r="1312">
          <cell r="A1312" t="str">
            <v>CC-PRC15T2-WW</v>
          </cell>
          <cell r="B1312" t="str">
            <v>Cambium Care Prime Service Category 15 Price Tier 2</v>
          </cell>
          <cell r="C1312">
            <v>30.4</v>
          </cell>
        </row>
        <row r="1313">
          <cell r="A1313" t="str">
            <v>CC-PRC15T3-WW</v>
          </cell>
          <cell r="B1313" t="str">
            <v>Cambium Care Prime Service Category 15 Price Tier 3</v>
          </cell>
          <cell r="C1313">
            <v>28.8</v>
          </cell>
        </row>
        <row r="1314">
          <cell r="A1314" t="str">
            <v>CC-PRC15T4-WW</v>
          </cell>
          <cell r="B1314" t="str">
            <v>Cambium Care Prime Service Category 15 Price Tier 4</v>
          </cell>
          <cell r="C1314">
            <v>27.2</v>
          </cell>
        </row>
        <row r="1315">
          <cell r="A1315" t="str">
            <v>CC-PRC15T5-WW</v>
          </cell>
          <cell r="B1315" t="str">
            <v>Cambium Care Prime Service Category 15 Price Tier 5</v>
          </cell>
          <cell r="C1315">
            <v>25.6</v>
          </cell>
        </row>
        <row r="1316">
          <cell r="A1316" t="str">
            <v>CC-PRC20T1-WW</v>
          </cell>
          <cell r="B1316" t="str">
            <v>Cambium Care Prime Service Category 20 Price Tier 1</v>
          </cell>
          <cell r="C1316">
            <v>40</v>
          </cell>
        </row>
        <row r="1317">
          <cell r="A1317" t="str">
            <v>CC-PRC20T2-WW</v>
          </cell>
          <cell r="B1317" t="str">
            <v>Cambium Care Prime Service Category 20 Price Tier 2</v>
          </cell>
          <cell r="C1317">
            <v>38</v>
          </cell>
        </row>
        <row r="1318">
          <cell r="A1318" t="str">
            <v>CC-PRC20T3-WW</v>
          </cell>
          <cell r="B1318" t="str">
            <v>Cambium Care Prime Service Category 20 Price Tier 3</v>
          </cell>
          <cell r="C1318">
            <v>36</v>
          </cell>
        </row>
        <row r="1319">
          <cell r="A1319" t="str">
            <v>CC-PRC20T4-WW</v>
          </cell>
          <cell r="B1319" t="str">
            <v>Cambium Care Prime Service Category 20 Price Tier 4</v>
          </cell>
          <cell r="C1319">
            <v>34</v>
          </cell>
        </row>
        <row r="1320">
          <cell r="A1320" t="str">
            <v>CC-PRC20T5-WW</v>
          </cell>
          <cell r="B1320" t="str">
            <v>Cambium Care Prime Service Category 20 Price Tier 5</v>
          </cell>
          <cell r="C1320">
            <v>32</v>
          </cell>
        </row>
        <row r="1321">
          <cell r="A1321" t="str">
            <v>CC-PRC25T1-WW</v>
          </cell>
          <cell r="B1321" t="str">
            <v>Cambium Care Prime Service Category 25 Price Tier 1</v>
          </cell>
          <cell r="C1321">
            <v>50</v>
          </cell>
        </row>
        <row r="1322">
          <cell r="A1322" t="str">
            <v>CC-PRC25T2-WW</v>
          </cell>
          <cell r="B1322" t="str">
            <v>Cambium Care Prime Service Category 25 Price Tier 2</v>
          </cell>
          <cell r="C1322">
            <v>47.5</v>
          </cell>
        </row>
        <row r="1323">
          <cell r="A1323" t="str">
            <v>CC-PRC25T3-WW</v>
          </cell>
          <cell r="B1323" t="str">
            <v>Cambium Care Prime Service Category 25 Price Tier 3</v>
          </cell>
          <cell r="C1323">
            <v>45</v>
          </cell>
        </row>
        <row r="1324">
          <cell r="A1324" t="str">
            <v>CC-PRC25T4-WW</v>
          </cell>
          <cell r="B1324" t="str">
            <v>Cambium Care Prime Service Category 25 Price Tier 4</v>
          </cell>
          <cell r="C1324">
            <v>42.5</v>
          </cell>
        </row>
        <row r="1325">
          <cell r="A1325" t="str">
            <v>CC-PRC25T5-WW</v>
          </cell>
          <cell r="B1325" t="str">
            <v>Cambium Care Prime Service Category 25 Price Tier 5</v>
          </cell>
          <cell r="C1325">
            <v>40</v>
          </cell>
        </row>
        <row r="1326">
          <cell r="A1326" t="str">
            <v>CC-PRC30T1-WW</v>
          </cell>
          <cell r="B1326" t="str">
            <v>Cambium Care Prime Service Category 30 Price Tier 1</v>
          </cell>
          <cell r="C1326">
            <v>134</v>
          </cell>
        </row>
        <row r="1327">
          <cell r="A1327" t="str">
            <v>CC-PRC30T2-WW</v>
          </cell>
          <cell r="B1327" t="str">
            <v>Cambium Care Prime Service Category 30 Price Tier 2</v>
          </cell>
          <cell r="C1327">
            <v>120.6</v>
          </cell>
        </row>
        <row r="1328">
          <cell r="A1328" t="str">
            <v>CC-PRC30T3-WW</v>
          </cell>
          <cell r="B1328" t="str">
            <v>Cambium Care Prime Service Category 30 Price Tier 3</v>
          </cell>
          <cell r="C1328">
            <v>113.9</v>
          </cell>
        </row>
        <row r="1329">
          <cell r="A1329" t="str">
            <v>CC-PRC30T4-WW</v>
          </cell>
          <cell r="B1329" t="str">
            <v>Cambium Care Prime Service Category 30 Price Tier 4</v>
          </cell>
          <cell r="C1329">
            <v>100.5</v>
          </cell>
        </row>
        <row r="1330">
          <cell r="A1330" t="str">
            <v>CC-PRC30T5-WW</v>
          </cell>
          <cell r="B1330" t="str">
            <v>Cambium Care Prime Service Category 30 Price Tier 5</v>
          </cell>
          <cell r="C1330">
            <v>67</v>
          </cell>
        </row>
        <row r="1331">
          <cell r="A1331" t="str">
            <v>CC-PRC40T1-WW</v>
          </cell>
          <cell r="B1331" t="str">
            <v>Cambium Care Prime Service Category 40 Price Tier 1</v>
          </cell>
          <cell r="C1331">
            <v>210</v>
          </cell>
        </row>
        <row r="1332">
          <cell r="A1332" t="str">
            <v>CC-PRC40T2-WW</v>
          </cell>
          <cell r="B1332" t="str">
            <v>Cambium Care Prime Service Category 40 Price Tier 2</v>
          </cell>
          <cell r="C1332">
            <v>189</v>
          </cell>
        </row>
        <row r="1333">
          <cell r="A1333" t="str">
            <v>CC-PRC40T3-WW</v>
          </cell>
          <cell r="B1333" t="str">
            <v>Cambium Care Prime Service Category 40 Price Tier 3</v>
          </cell>
          <cell r="C1333">
            <v>178.5</v>
          </cell>
        </row>
        <row r="1334">
          <cell r="A1334" t="str">
            <v>CC-PRC40T4-WW</v>
          </cell>
          <cell r="B1334" t="str">
            <v>Cambium Care Prime Service Category 40 Price Tier 4</v>
          </cell>
          <cell r="C1334">
            <v>157.5</v>
          </cell>
        </row>
        <row r="1335">
          <cell r="A1335" t="str">
            <v>CC-PRC40T5-WW</v>
          </cell>
          <cell r="B1335" t="str">
            <v>Cambium Care Prime Service Category 40 Price Tier 5</v>
          </cell>
          <cell r="C1335">
            <v>105</v>
          </cell>
        </row>
        <row r="1336">
          <cell r="A1336" t="str">
            <v>CC-PRC50T1-WW</v>
          </cell>
          <cell r="B1336" t="str">
            <v>Cambium Care Prime Service Category 50 Price Tier 1</v>
          </cell>
          <cell r="C1336">
            <v>375</v>
          </cell>
        </row>
        <row r="1337">
          <cell r="A1337" t="str">
            <v>CC-PRC50T2-WW</v>
          </cell>
          <cell r="B1337" t="str">
            <v>Cambium Care Prime Service Category 50 Price Tier 2</v>
          </cell>
          <cell r="C1337">
            <v>337.5</v>
          </cell>
        </row>
        <row r="1338">
          <cell r="A1338" t="str">
            <v>CC-PRC50T3-WW</v>
          </cell>
          <cell r="B1338" t="str">
            <v>Cambium Care Prime Service Category 50 Price Tier 3</v>
          </cell>
          <cell r="C1338">
            <v>318.75</v>
          </cell>
        </row>
        <row r="1339">
          <cell r="A1339" t="str">
            <v>CC-PRC50T4-WW</v>
          </cell>
          <cell r="B1339" t="str">
            <v>Cambium Care Prime Service Category 50 Price Tier 4</v>
          </cell>
          <cell r="C1339">
            <v>281.25</v>
          </cell>
        </row>
        <row r="1340">
          <cell r="A1340" t="str">
            <v>CC-PRC50T5-WW</v>
          </cell>
          <cell r="B1340" t="str">
            <v>Cambium Care Prime Service Category 50 Price Tier 5</v>
          </cell>
          <cell r="C1340">
            <v>187.5</v>
          </cell>
        </row>
        <row r="1341">
          <cell r="A1341" t="str">
            <v>CC-PRC60T1-WW</v>
          </cell>
          <cell r="B1341" t="str">
            <v>Cambium Care Prime Service Category 60 Price Tier 1</v>
          </cell>
          <cell r="C1341">
            <v>700</v>
          </cell>
        </row>
        <row r="1342">
          <cell r="A1342" t="str">
            <v>CC-PRC60T2-WW</v>
          </cell>
          <cell r="B1342" t="str">
            <v>Cambium Care Prime Service Category 60 Price Tier 2</v>
          </cell>
          <cell r="C1342">
            <v>630</v>
          </cell>
        </row>
        <row r="1343">
          <cell r="A1343" t="str">
            <v>CC-PRC60T3-WW</v>
          </cell>
          <cell r="B1343" t="str">
            <v>Cambium Care Prime Service Category 60 Price Tier 3</v>
          </cell>
          <cell r="C1343">
            <v>595</v>
          </cell>
        </row>
        <row r="1344">
          <cell r="A1344" t="str">
            <v>CC-PRC60T4-WW</v>
          </cell>
          <cell r="B1344" t="str">
            <v>Cambium Care Prime Service Category 60 Price Tier 4</v>
          </cell>
          <cell r="C1344">
            <v>525</v>
          </cell>
        </row>
        <row r="1345">
          <cell r="A1345" t="str">
            <v>CC-PRC60T5-WW</v>
          </cell>
          <cell r="B1345" t="str">
            <v>Cambium Care Prime Service Category 60 Price Tier 5</v>
          </cell>
          <cell r="C1345">
            <v>350</v>
          </cell>
        </row>
        <row r="1346">
          <cell r="A1346" t="str">
            <v>CCS00010</v>
          </cell>
          <cell r="B1346" t="str">
            <v>CONFIGURATION SOFTWARE - SM</v>
          </cell>
          <cell r="C1346" t="str">
            <v/>
          </cell>
        </row>
        <row r="1347">
          <cell r="A1347" t="str">
            <v>CCS00011</v>
          </cell>
          <cell r="B1347" t="str">
            <v>CONFIGURATION SOFTWARE - AP</v>
          </cell>
          <cell r="C1347" t="str">
            <v/>
          </cell>
        </row>
        <row r="1348">
          <cell r="A1348" t="str">
            <v>CCS00012</v>
          </cell>
          <cell r="B1348" t="str">
            <v>CONFIGURATION SOFTWARE - BH 10 MBPS</v>
          </cell>
          <cell r="C1348" t="str">
            <v/>
          </cell>
        </row>
        <row r="1349">
          <cell r="A1349" t="str">
            <v>CCS00020</v>
          </cell>
          <cell r="B1349" t="str">
            <v>CANOPY CONFIGURATION SPEC ADVANTAGE</v>
          </cell>
          <cell r="C1349" t="str">
            <v/>
          </cell>
        </row>
        <row r="1350">
          <cell r="A1350" t="str">
            <v>CCS00021</v>
          </cell>
          <cell r="B1350" t="str">
            <v>CANOPY CONFIGURATION SPEC ADJUSTABLE POWER</v>
          </cell>
          <cell r="C1350" t="str">
            <v/>
          </cell>
        </row>
        <row r="1351">
          <cell r="A1351" t="str">
            <v>EW-E1NBN51-WW</v>
          </cell>
          <cell r="B1351" t="str">
            <v>cnReach N500 Single Radio Extended Warranty, 1 Additional Year</v>
          </cell>
          <cell r="C1351">
            <v>45</v>
          </cell>
        </row>
        <row r="1352">
          <cell r="A1352" t="str">
            <v>EW-E1NBN52-WW</v>
          </cell>
          <cell r="B1352" t="str">
            <v>cnReach N500 Dual Radio Extended Warranty, 1 Additional Year</v>
          </cell>
          <cell r="C1352">
            <v>63</v>
          </cell>
        </row>
        <row r="1353">
          <cell r="A1353" t="str">
            <v>EW-E1PM45AP-WW</v>
          </cell>
          <cell r="B1353" t="str">
            <v>PMP450/450i Access Point Extended Warranty, 1 Additional Year</v>
          </cell>
          <cell r="C1353">
            <v>92</v>
          </cell>
        </row>
        <row r="1354">
          <cell r="A1354" t="str">
            <v>EW-E1PM45SM-WW</v>
          </cell>
          <cell r="B1354" t="str">
            <v>PMP450/450b/450d Subscriber Module Extended Warranty, 1 Additional Year</v>
          </cell>
          <cell r="C1354">
            <v>9</v>
          </cell>
        </row>
        <row r="1355">
          <cell r="A1355" t="str">
            <v>EW-E1PM4ISM-WW</v>
          </cell>
          <cell r="B1355" t="str">
            <v>PMP450i Subscriber Module Extended Warranty, 1 Additional Year</v>
          </cell>
          <cell r="C1355">
            <v>20</v>
          </cell>
        </row>
        <row r="1356">
          <cell r="A1356" t="str">
            <v>EW-E1PM4MAP-WW</v>
          </cell>
          <cell r="B1356" t="str">
            <v>PMP450m Access Point Extended Warranty, 1 Additional Year</v>
          </cell>
          <cell r="C1356">
            <v>210</v>
          </cell>
        </row>
        <row r="1357">
          <cell r="A1357" t="str">
            <v>EW-E1PMC5CL-WW</v>
          </cell>
          <cell r="B1357" t="str">
            <v>CMM5 Controller Extended Warranty, 1 Additional Year</v>
          </cell>
          <cell r="C1357">
            <v>30</v>
          </cell>
        </row>
        <row r="1358">
          <cell r="A1358" t="str">
            <v>EW-E1PMC5PS-WW</v>
          </cell>
          <cell r="B1358" t="str">
            <v>CMM5 Power/Sync Injector Extended Warranty, 1 Additional Year</v>
          </cell>
          <cell r="C1358">
            <v>39</v>
          </cell>
        </row>
        <row r="1359">
          <cell r="A1359" t="str">
            <v>EW-E1PT450-WW</v>
          </cell>
          <cell r="B1359" t="str">
            <v>PTP 450 Extended Warranty, 1 additional year (per END)</v>
          </cell>
          <cell r="C1359">
            <v>18</v>
          </cell>
        </row>
        <row r="1360">
          <cell r="A1360" t="str">
            <v>EW-E1PT450B-WW</v>
          </cell>
          <cell r="B1360" t="str">
            <v>PTP 450b Extended Warranty, 1 additional year (per END)</v>
          </cell>
          <cell r="C1360">
            <v>14</v>
          </cell>
        </row>
        <row r="1361">
          <cell r="A1361" t="str">
            <v>EW-E1PT450I-WW</v>
          </cell>
          <cell r="B1361" t="str">
            <v>PTP 450i Extended Warranty, 1 additional year (per END)</v>
          </cell>
          <cell r="C1361">
            <v>27</v>
          </cell>
        </row>
        <row r="1362">
          <cell r="A1362" t="str">
            <v>EW-E1PT550-WW</v>
          </cell>
          <cell r="B1362" t="str">
            <v>PTP 550 Extended Warranty, 1 Additional year (per END)</v>
          </cell>
          <cell r="C1362">
            <v>21</v>
          </cell>
        </row>
        <row r="1363">
          <cell r="A1363" t="str">
            <v>EW-E1PT670M-WW</v>
          </cell>
          <cell r="B1363" t="str">
            <v>PTP 670 (Mexico) Extended Warranty, 1 additional year (per END)</v>
          </cell>
          <cell r="C1363">
            <v>264</v>
          </cell>
        </row>
        <row r="1364">
          <cell r="A1364" t="str">
            <v>EW-E1PT6XX-WW</v>
          </cell>
          <cell r="B1364" t="str">
            <v>PTP 650/670 Extended Warranty, 1 additional year (per END)</v>
          </cell>
          <cell r="C1364">
            <v>84</v>
          </cell>
        </row>
        <row r="1365">
          <cell r="A1365" t="str">
            <v>EW-E1PT820C-WW</v>
          </cell>
          <cell r="B1365" t="str">
            <v>PTP820C Extended Warranty, 1 Additional Year</v>
          </cell>
          <cell r="C1365">
            <v>180</v>
          </cell>
        </row>
        <row r="1366">
          <cell r="A1366" t="str">
            <v>EW-E1PT820S-WW</v>
          </cell>
          <cell r="B1366" t="str">
            <v>PTP820S Extended Warranty, 1 Additional Year</v>
          </cell>
          <cell r="C1366">
            <v>105</v>
          </cell>
        </row>
        <row r="1367">
          <cell r="A1367" t="str">
            <v>EW-E1PT82M1-WW</v>
          </cell>
          <cell r="B1367" t="str">
            <v>PTP 820G IDU (Single Modem) Extended Warranty, 1 Addl Year</v>
          </cell>
          <cell r="C1367">
            <v>110</v>
          </cell>
        </row>
        <row r="1368">
          <cell r="A1368" t="str">
            <v>EW-E1PT82M2-WW</v>
          </cell>
          <cell r="B1368" t="str">
            <v>PTP 820G IDU (Dual Modem) Extended Warranty, 1 Addl Year</v>
          </cell>
          <cell r="C1368">
            <v>145</v>
          </cell>
        </row>
        <row r="1369">
          <cell r="A1369" t="str">
            <v>EW-E1PT82RA-WW</v>
          </cell>
          <cell r="B1369" t="str">
            <v>PTP820G RFU-A Extended Warranty, 1 Additional Year</v>
          </cell>
          <cell r="C1369">
            <v>353</v>
          </cell>
        </row>
        <row r="1370">
          <cell r="A1370" t="str">
            <v>EW-E1PT82RC-WW</v>
          </cell>
          <cell r="B1370" t="str">
            <v>PTP820G RFU-C Extended Warranty, 1 Additional Year</v>
          </cell>
          <cell r="C1370">
            <v>145</v>
          </cell>
        </row>
        <row r="1371">
          <cell r="A1371" t="str">
            <v>EW-E2NBN51-WW</v>
          </cell>
          <cell r="B1371" t="str">
            <v>cnReach N500 Single Radio Extended Warranty, 2 Additional Years</v>
          </cell>
          <cell r="C1371">
            <v>80</v>
          </cell>
        </row>
        <row r="1372">
          <cell r="A1372" t="str">
            <v>EW-E2NBN52-WW</v>
          </cell>
          <cell r="B1372" t="str">
            <v>cnReach N500 Dual Radio Extended Warranty, 2 Additional Years</v>
          </cell>
          <cell r="C1372">
            <v>113</v>
          </cell>
        </row>
        <row r="1373">
          <cell r="A1373" t="str">
            <v>EW-E2PM45AP-WW</v>
          </cell>
          <cell r="B1373" t="str">
            <v>PMP450/450i Access Point Extended Warranty, 2 Additional Years</v>
          </cell>
          <cell r="C1373">
            <v>164</v>
          </cell>
        </row>
        <row r="1374">
          <cell r="A1374" t="str">
            <v>EW-E2PM45SM-WW</v>
          </cell>
          <cell r="B1374" t="str">
            <v>PMP450/450b/450d Subscriber Module Extended Warranty, 2 Additional Years</v>
          </cell>
          <cell r="C1374">
            <v>16</v>
          </cell>
        </row>
        <row r="1375">
          <cell r="A1375" t="str">
            <v>EW-E2PM4ISM-WW</v>
          </cell>
          <cell r="B1375" t="str">
            <v>PMP450i Subscriber Module Extended Warranty, 2 Additional Years</v>
          </cell>
          <cell r="C1375">
            <v>36</v>
          </cell>
        </row>
        <row r="1376">
          <cell r="A1376" t="str">
            <v>EW-E2PM4MAP-WW</v>
          </cell>
          <cell r="B1376" t="str">
            <v>PMP450m Access Point Extended Warranty, 2 Additional Years</v>
          </cell>
          <cell r="C1376">
            <v>378</v>
          </cell>
        </row>
        <row r="1377">
          <cell r="A1377" t="str">
            <v>EW-E2PMC5CL-WW</v>
          </cell>
          <cell r="B1377" t="str">
            <v>CMM5 Controller Extended Warranty, 2 Additional Years</v>
          </cell>
          <cell r="C1377">
            <v>54</v>
          </cell>
        </row>
        <row r="1378">
          <cell r="A1378" t="str">
            <v>EW-E2PMC5PS-WW</v>
          </cell>
          <cell r="B1378" t="str">
            <v>CMM5 Power/Sync Injector Extended Warranty, 2 Additional Years</v>
          </cell>
          <cell r="C1378">
            <v>70</v>
          </cell>
        </row>
        <row r="1379">
          <cell r="A1379" t="str">
            <v>EW-E2PT450-WW</v>
          </cell>
          <cell r="B1379" t="str">
            <v>PTP 450 Extended Warranty, 2 additional years (per END)</v>
          </cell>
          <cell r="C1379">
            <v>32</v>
          </cell>
        </row>
        <row r="1380">
          <cell r="A1380" t="str">
            <v>EW-E2PT450B-WW</v>
          </cell>
          <cell r="B1380" t="str">
            <v>PTP 450b Extended Warranty, 2 additional years (per END)</v>
          </cell>
          <cell r="C1380">
            <v>24</v>
          </cell>
        </row>
        <row r="1381">
          <cell r="A1381" t="str">
            <v>EW-E2PT450I-WW</v>
          </cell>
          <cell r="B1381" t="str">
            <v>PTP 450i Extended Warranty, 2 additional years (per END)</v>
          </cell>
          <cell r="C1381">
            <v>48</v>
          </cell>
        </row>
        <row r="1382">
          <cell r="A1382" t="str">
            <v>EW-E2PT550-WW</v>
          </cell>
          <cell r="B1382" t="str">
            <v>PTP 550 Extended Warranty, 2 Additional years (per END)</v>
          </cell>
          <cell r="C1382">
            <v>38</v>
          </cell>
        </row>
        <row r="1383">
          <cell r="A1383" t="str">
            <v>EW-E2PT670M-WW</v>
          </cell>
          <cell r="B1383" t="str">
            <v>PTP 670 (Mexico) Extended Warranty, 2 additional years (per END)</v>
          </cell>
          <cell r="C1383">
            <v>470</v>
          </cell>
        </row>
        <row r="1384">
          <cell r="A1384" t="str">
            <v>EW-E2PT6XX-WW</v>
          </cell>
          <cell r="B1384" t="str">
            <v>PTP 650/670 Extended Warranty, 2 additional years (per END)</v>
          </cell>
          <cell r="C1384">
            <v>149</v>
          </cell>
        </row>
        <row r="1385">
          <cell r="A1385" t="str">
            <v>EW-E2PT820C-WW</v>
          </cell>
          <cell r="B1385" t="str">
            <v>PTP820C Extended Warranty, 2 Additional Years</v>
          </cell>
          <cell r="C1385">
            <v>320</v>
          </cell>
        </row>
        <row r="1386">
          <cell r="A1386" t="str">
            <v>EW-E2PT820S-WW</v>
          </cell>
          <cell r="B1386" t="str">
            <v>PTP820S Extended Warranty, 2 Additional Years</v>
          </cell>
          <cell r="C1386">
            <v>187</v>
          </cell>
        </row>
        <row r="1387">
          <cell r="A1387" t="str">
            <v>EW-E2PT82M1-WW</v>
          </cell>
          <cell r="B1387" t="str">
            <v>PTP 820G IDU (Single Modem) Extended Warranty, 2 Addl Years</v>
          </cell>
          <cell r="C1387">
            <v>195</v>
          </cell>
        </row>
        <row r="1388">
          <cell r="A1388" t="str">
            <v>EW-E2PT82M2-WW</v>
          </cell>
          <cell r="B1388" t="str">
            <v>PTP 820G IDU (Dual Modem) Extended Warranty, 2 Addl Years</v>
          </cell>
          <cell r="C1388">
            <v>259</v>
          </cell>
        </row>
        <row r="1389">
          <cell r="A1389" t="str">
            <v>EW-E2PT82RA-WW</v>
          </cell>
          <cell r="B1389" t="str">
            <v>PTP820G RFU-A Extended Warranty, 2 Additional Years</v>
          </cell>
          <cell r="C1389">
            <v>628</v>
          </cell>
        </row>
        <row r="1390">
          <cell r="A1390" t="str">
            <v>EW-E2PT82RC-WW</v>
          </cell>
          <cell r="B1390" t="str">
            <v>PTP820G RFU-C Extended Warranty, 2 Additional Years</v>
          </cell>
          <cell r="C1390">
            <v>257</v>
          </cell>
        </row>
        <row r="1391">
          <cell r="A1391" t="str">
            <v>EW-E3NBN51-WW</v>
          </cell>
          <cell r="B1391" t="str">
            <v>cnReach N500 Single Radio Extended Warranty, 3 Additional Years</v>
          </cell>
          <cell r="C1391">
            <v>101</v>
          </cell>
        </row>
        <row r="1392">
          <cell r="A1392" t="str">
            <v>EW-E3NBN52-WW</v>
          </cell>
          <cell r="B1392" t="str">
            <v>cnReach N500 Dual Radio Extended Warranty, 3 Additional Years</v>
          </cell>
          <cell r="C1392">
            <v>141</v>
          </cell>
        </row>
        <row r="1393">
          <cell r="A1393" t="str">
            <v>EW-E3PM45AP-WW</v>
          </cell>
          <cell r="B1393" t="str">
            <v>PMP450/450i Access Point Extended Warranty, 3 Additional Years</v>
          </cell>
          <cell r="C1393">
            <v>205</v>
          </cell>
        </row>
        <row r="1394">
          <cell r="A1394" t="str">
            <v>EW-E3PM45SM-WW</v>
          </cell>
          <cell r="B1394" t="str">
            <v>PMP450/450b/450d Subscriber Module Extended Warranty, 3 Additional Years</v>
          </cell>
          <cell r="C1394">
            <v>20</v>
          </cell>
        </row>
        <row r="1395">
          <cell r="A1395" t="str">
            <v>EW-E3PM4ISM-WW</v>
          </cell>
          <cell r="B1395" t="str">
            <v>PMP450i Subscriber Module Extended Warranty, 3 Additional Years</v>
          </cell>
          <cell r="C1395">
            <v>46</v>
          </cell>
        </row>
        <row r="1396">
          <cell r="A1396" t="str">
            <v>EW-E3PM4MAP-WW</v>
          </cell>
          <cell r="B1396" t="str">
            <v>PMP450m Access Point Extended Warranty, 3 Additional Years</v>
          </cell>
          <cell r="C1396">
            <v>472</v>
          </cell>
        </row>
        <row r="1397">
          <cell r="A1397" t="str">
            <v>EW-E3PMC5CL-WW</v>
          </cell>
          <cell r="B1397" t="str">
            <v>CMM5 Controller Extended Warranty, 3 Additional Years</v>
          </cell>
          <cell r="C1397">
            <v>67</v>
          </cell>
        </row>
        <row r="1398">
          <cell r="A1398" t="str">
            <v>EW-E3PMC5PS-WW</v>
          </cell>
          <cell r="B1398" t="str">
            <v>CMM5 Power/Sync Injector Extended Warranty, 3 Additional Years</v>
          </cell>
          <cell r="C1398">
            <v>87</v>
          </cell>
        </row>
        <row r="1399">
          <cell r="A1399" t="str">
            <v>EW-E3PT450-WW</v>
          </cell>
          <cell r="B1399" t="str">
            <v>PTP 450 Extended Warranty, 3 additional years (per END)</v>
          </cell>
          <cell r="C1399">
            <v>42</v>
          </cell>
        </row>
        <row r="1400">
          <cell r="A1400" t="str">
            <v>EW-E3PT450B-WW</v>
          </cell>
          <cell r="B1400" t="str">
            <v>PTP 450b Extended Warranty, 3 additional years (per END)</v>
          </cell>
          <cell r="C1400">
            <v>32</v>
          </cell>
        </row>
        <row r="1401">
          <cell r="A1401" t="str">
            <v>EW-E3PT450I-WW</v>
          </cell>
          <cell r="B1401" t="str">
            <v>PTP 450i Extended Warranty, 3 additional years (per END)</v>
          </cell>
          <cell r="C1401">
            <v>63</v>
          </cell>
        </row>
        <row r="1402">
          <cell r="A1402" t="str">
            <v>EW-E3PT550-WW</v>
          </cell>
          <cell r="B1402" t="str">
            <v>PTP 550 Extended Warranty, 3 Additional years (per END)</v>
          </cell>
          <cell r="C1402">
            <v>50</v>
          </cell>
        </row>
        <row r="1403">
          <cell r="A1403" t="str">
            <v>EW-E3PT670M-WW</v>
          </cell>
          <cell r="B1403" t="str">
            <v>PTP 670 (Mexico) Extended Warranty, 3 additional years (per END)</v>
          </cell>
          <cell r="C1403">
            <v>618</v>
          </cell>
        </row>
        <row r="1404">
          <cell r="A1404" t="str">
            <v>EW-E3PT6XX-WW</v>
          </cell>
          <cell r="B1404" t="str">
            <v>PTP 650/670 Extended Warranty, 3 additional years (per END)</v>
          </cell>
          <cell r="C1404">
            <v>196</v>
          </cell>
        </row>
        <row r="1405">
          <cell r="A1405" t="str">
            <v>EW-E3PT820C-WW</v>
          </cell>
          <cell r="B1405" t="str">
            <v>PTP820C Extended Warranty, 3 Additional Years</v>
          </cell>
          <cell r="C1405">
            <v>420</v>
          </cell>
        </row>
        <row r="1406">
          <cell r="A1406" t="str">
            <v>EW-E3PT820S-WW</v>
          </cell>
          <cell r="B1406" t="str">
            <v>PTP820S Extended Warranty, 3 Additional Years</v>
          </cell>
          <cell r="C1406">
            <v>246</v>
          </cell>
        </row>
        <row r="1407">
          <cell r="A1407" t="str">
            <v>EW-E3PT82M1-WW</v>
          </cell>
          <cell r="B1407" t="str">
            <v>PTP 820G IDU (Single Modem) Extended Warranty, 3 Addl Years</v>
          </cell>
          <cell r="C1407">
            <v>256</v>
          </cell>
        </row>
        <row r="1408">
          <cell r="A1408" t="str">
            <v>EW-E3PT82M2-WW</v>
          </cell>
          <cell r="B1408" t="str">
            <v>PTP 820G IDU (Dual Modem) Extended Warranty, 3 Addl Years</v>
          </cell>
          <cell r="C1408">
            <v>340</v>
          </cell>
        </row>
        <row r="1409">
          <cell r="A1409" t="str">
            <v>EW-E3PT82RA-WW</v>
          </cell>
          <cell r="B1409" t="str">
            <v>PTP820G RFU-A Extended Warranty, 3 Additional Years</v>
          </cell>
          <cell r="C1409">
            <v>825</v>
          </cell>
        </row>
        <row r="1410">
          <cell r="A1410" t="str">
            <v>EW-E3PT82RC-WW</v>
          </cell>
          <cell r="B1410" t="str">
            <v>PTP820G RFU-C Extended Warranty, 3 Additional Years</v>
          </cell>
          <cell r="C1410">
            <v>338</v>
          </cell>
        </row>
        <row r="1411">
          <cell r="A1411" t="str">
            <v>EW-E4NBN51-WW</v>
          </cell>
          <cell r="B1411" t="str">
            <v>cnReach N500 Single Radio Extended Warranty, 4 Additional Years</v>
          </cell>
          <cell r="C1411">
            <v>120</v>
          </cell>
        </row>
        <row r="1412">
          <cell r="A1412" t="str">
            <v>EW-E4NBN52-WW</v>
          </cell>
          <cell r="B1412" t="str">
            <v>cnReach N500 Dual Radio Extended Warranty, 4 Additional Years</v>
          </cell>
          <cell r="C1412">
            <v>168</v>
          </cell>
        </row>
        <row r="1413">
          <cell r="A1413" t="str">
            <v>EW-E4PM45AP-WW</v>
          </cell>
          <cell r="B1413" t="str">
            <v>PMP450/450i Access Point Extended Warranty, 4 Additional Years</v>
          </cell>
          <cell r="C1413">
            <v>244</v>
          </cell>
        </row>
        <row r="1414">
          <cell r="A1414" t="str">
            <v>EW-E4PM45SM-WW</v>
          </cell>
          <cell r="B1414" t="str">
            <v>PMP450/450b/450d Subscriber Module Extended Warranty, 4 Additional Years</v>
          </cell>
          <cell r="C1414">
            <v>24</v>
          </cell>
        </row>
        <row r="1415">
          <cell r="A1415" t="str">
            <v>EW-E4PM4ISM-WW</v>
          </cell>
          <cell r="B1415" t="str">
            <v>PMP450i Subscriber Module Extended Warranty, 4 Additional Years</v>
          </cell>
          <cell r="C1415">
            <v>54</v>
          </cell>
        </row>
        <row r="1416">
          <cell r="A1416" t="str">
            <v>EW-E4PM4MAP-WW</v>
          </cell>
          <cell r="B1416" t="str">
            <v>PMP450m Access Point Extended Warranty, 4 Additional Years</v>
          </cell>
          <cell r="C1416">
            <v>560</v>
          </cell>
        </row>
        <row r="1417">
          <cell r="A1417" t="str">
            <v>EW-E4PMC5CL-WW</v>
          </cell>
          <cell r="B1417" t="str">
            <v>CMM5 Controller Extended Warranty, 4 Additional Years</v>
          </cell>
          <cell r="C1417">
            <v>80</v>
          </cell>
        </row>
        <row r="1418">
          <cell r="A1418" t="str">
            <v>EW-E4PMC5PS-WW</v>
          </cell>
          <cell r="B1418" t="str">
            <v>CMM5 Power/Sync Injector Extended Warranty, 4 Additional Years</v>
          </cell>
          <cell r="C1418">
            <v>104</v>
          </cell>
        </row>
        <row r="1419">
          <cell r="A1419" t="str">
            <v>EW-E4PT450-WW</v>
          </cell>
          <cell r="B1419" t="str">
            <v>PTP 450 Extended Warranty, 4 additional years (per END)</v>
          </cell>
          <cell r="C1419">
            <v>48</v>
          </cell>
        </row>
        <row r="1420">
          <cell r="A1420" t="str">
            <v>EW-E4PT450B-WW</v>
          </cell>
          <cell r="B1420" t="str">
            <v>PTP 450b Extended Warranty, 4 additional years (per END)</v>
          </cell>
          <cell r="C1420">
            <v>36</v>
          </cell>
        </row>
        <row r="1421">
          <cell r="A1421" t="str">
            <v>EW-E4PT450I-WW</v>
          </cell>
          <cell r="B1421" t="str">
            <v>PTP 450i Extended Warranty, 4 additional years (per END)</v>
          </cell>
          <cell r="C1421">
            <v>72</v>
          </cell>
        </row>
        <row r="1422">
          <cell r="A1422" t="str">
            <v>EW-E4PT550-WW</v>
          </cell>
          <cell r="B1422" t="str">
            <v>PTP 550 Extended Warranty, 4 Additional years (per END)</v>
          </cell>
          <cell r="C1422">
            <v>57</v>
          </cell>
        </row>
        <row r="1423">
          <cell r="A1423" t="str">
            <v>EW-E4PT670M-WW</v>
          </cell>
          <cell r="B1423" t="str">
            <v>PTP 670 (Mexico) Extended Warranty, 4 additional years (per END)</v>
          </cell>
          <cell r="C1423">
            <v>704</v>
          </cell>
        </row>
        <row r="1424">
          <cell r="A1424" t="str">
            <v>EW-E4PT6XX-WW</v>
          </cell>
          <cell r="B1424" t="str">
            <v>PTP 650/670 Extended Warranty, 4 additional years (per END)</v>
          </cell>
          <cell r="C1424">
            <v>224</v>
          </cell>
        </row>
        <row r="1425">
          <cell r="A1425" t="str">
            <v>EW-E4PT820C-WW</v>
          </cell>
          <cell r="B1425" t="str">
            <v>PTP820C Extended Warranty, 4 Additional Years</v>
          </cell>
          <cell r="C1425">
            <v>480</v>
          </cell>
        </row>
        <row r="1426">
          <cell r="A1426" t="str">
            <v>EW-E4PT820S-WW</v>
          </cell>
          <cell r="B1426" t="str">
            <v>PTP820S Extended Warranty, 4 Additional Years</v>
          </cell>
          <cell r="C1426">
            <v>280</v>
          </cell>
        </row>
        <row r="1427">
          <cell r="A1427" t="str">
            <v>EW-E4PT82M1-WW</v>
          </cell>
          <cell r="B1427" t="str">
            <v>PTP 820G IDU (Single Modem) Extended Warranty, 4 Addl Years</v>
          </cell>
          <cell r="C1427">
            <v>292</v>
          </cell>
        </row>
        <row r="1428">
          <cell r="A1428" t="str">
            <v>EW-E4PT82M2-WW</v>
          </cell>
          <cell r="B1428" t="str">
            <v>PTP 820G IDU (Dual Modem) Extended Warranty, 4 Addl Years</v>
          </cell>
          <cell r="C1428">
            <v>387</v>
          </cell>
        </row>
        <row r="1429">
          <cell r="A1429" t="str">
            <v>EW-E4PT82RA-WW</v>
          </cell>
          <cell r="B1429" t="str">
            <v>PTP820G RFU-A Extended Warranty, 4 Additional Years</v>
          </cell>
          <cell r="C1429">
            <v>941</v>
          </cell>
        </row>
        <row r="1430">
          <cell r="A1430" t="str">
            <v>EW-E4PT82RC-WW</v>
          </cell>
          <cell r="B1430" t="str">
            <v>PTP820G RFU-C Extended Warranty, 4 Additional Years</v>
          </cell>
          <cell r="C1430">
            <v>385</v>
          </cell>
        </row>
        <row r="1431">
          <cell r="A1431" t="str">
            <v>EW-E5PM45AP-WW</v>
          </cell>
          <cell r="B1431" t="str">
            <v>PMP450/450i Access Point Extended Warranty, 5 Additional Years</v>
          </cell>
          <cell r="C1431">
            <v>270</v>
          </cell>
        </row>
        <row r="1432">
          <cell r="A1432" t="str">
            <v>EW-E5PM45SM-WW</v>
          </cell>
          <cell r="B1432" t="str">
            <v>PMP450/450b/450d Subscriber Module Extended Warranty, 5 Additional Years</v>
          </cell>
          <cell r="C1432">
            <v>28</v>
          </cell>
        </row>
        <row r="1433">
          <cell r="A1433" t="str">
            <v>EW-E5PT450B-WW</v>
          </cell>
          <cell r="B1433" t="str">
            <v>PTP 450b Extended Warranty, 5 additional years (per END)</v>
          </cell>
          <cell r="C1433">
            <v>39</v>
          </cell>
        </row>
        <row r="1434">
          <cell r="A1434" t="str">
            <v>EW-E5PT450I-WW</v>
          </cell>
          <cell r="B1434" t="str">
            <v>PTP 450i Extended Warranty, 5 additional years (per END)</v>
          </cell>
          <cell r="C1434">
            <v>77</v>
          </cell>
        </row>
        <row r="1435">
          <cell r="A1435" t="str">
            <v>EW-E6PM45AP-WW</v>
          </cell>
          <cell r="B1435" t="str">
            <v>PMP450/450i Access Point Extended Warranty, 6 Additional Years</v>
          </cell>
          <cell r="C1435">
            <v>290</v>
          </cell>
        </row>
        <row r="1436">
          <cell r="A1436" t="str">
            <v>EW-E6PM45SM-WW</v>
          </cell>
          <cell r="B1436" t="str">
            <v>PMP450/450b/450d Subscriber Module Extended Warranty, 6 Additional Years</v>
          </cell>
          <cell r="C1436">
            <v>31</v>
          </cell>
        </row>
        <row r="1437">
          <cell r="A1437" t="str">
            <v>EW-E6PT450B-WW</v>
          </cell>
          <cell r="B1437" t="str">
            <v>PTP 450b Extended Warranty, 6 additional years (per END)</v>
          </cell>
          <cell r="C1437">
            <v>42</v>
          </cell>
        </row>
        <row r="1438">
          <cell r="A1438" t="str">
            <v>EW-E6PT450I-WW</v>
          </cell>
          <cell r="B1438" t="str">
            <v>PTP 450i Extended Warranty, 6 additional years (per END)</v>
          </cell>
          <cell r="C1438">
            <v>81</v>
          </cell>
        </row>
        <row r="1439">
          <cell r="A1439" t="str">
            <v>GPSANTPNM03D</v>
          </cell>
          <cell r="B1439" t="str">
            <v>GPS ANTENNA, (NO MOUNT)</v>
          </cell>
          <cell r="C1439">
            <v>200</v>
          </cell>
        </row>
        <row r="1440">
          <cell r="A1440" t="str">
            <v>HDW-2358H</v>
          </cell>
          <cell r="B1440" t="str">
            <v>PTP 300/500/600 Series Blanking Plug Pack (QTY 10)</v>
          </cell>
          <cell r="C1440">
            <v>50</v>
          </cell>
        </row>
        <row r="1441">
          <cell r="A1441" t="str">
            <v>HK2022A</v>
          </cell>
          <cell r="B1441" t="str">
            <v>53CM OFFSET, REFLECTOR DISH KIT,4PK</v>
          </cell>
          <cell r="C1441">
            <v>379</v>
          </cell>
        </row>
        <row r="1442">
          <cell r="A1442" t="str">
            <v>N000000D001A</v>
          </cell>
          <cell r="B1442" t="str">
            <v>4.4 - 5.0 GHz, 26.6 dBi, 2-ft (0.6m), Parabolic dish</v>
          </cell>
          <cell r="C1442">
            <v>1250</v>
          </cell>
        </row>
        <row r="1443">
          <cell r="A1443" t="str">
            <v>N000000D002A</v>
          </cell>
          <cell r="B1443" t="str">
            <v>4.4 - 5.0 GHz, 32.6 dBi, 4-ft (1.2m), Parabolic dish</v>
          </cell>
          <cell r="C1443">
            <v>2550</v>
          </cell>
        </row>
        <row r="1444">
          <cell r="A1444" t="str">
            <v>N000000D003A</v>
          </cell>
          <cell r="B1444" t="str">
            <v>4.4-5.0 GHz, 16 dBi, Dual-Pol Sector Antenna</v>
          </cell>
          <cell r="C1444">
            <v>2050</v>
          </cell>
        </row>
        <row r="1445">
          <cell r="A1445" t="str">
            <v>N000000D004A</v>
          </cell>
          <cell r="B1445" t="str">
            <v>SIDE STRUTS / STABILIZER ARMS 8FT</v>
          </cell>
          <cell r="C1445">
            <v>900</v>
          </cell>
        </row>
        <row r="1446">
          <cell r="A1446" t="str">
            <v>N000000D005A</v>
          </cell>
          <cell r="B1446" t="str">
            <v>4.4 - 5.0 GHz, 30 dBi, 3-ft (0.9m), Parabolic dish</v>
          </cell>
          <cell r="C1446">
            <v>1850</v>
          </cell>
        </row>
        <row r="1447">
          <cell r="A1447" t="str">
            <v>N000000D021A</v>
          </cell>
          <cell r="B1447" t="str">
            <v>4.4 - 5.0 GHz, 2-FT (0.6M), DUAL-POL QUICK CONNECT FEEDHORN</v>
          </cell>
          <cell r="C1447">
            <v>1095</v>
          </cell>
        </row>
        <row r="1448">
          <cell r="A1448" t="str">
            <v>N000000D022A</v>
          </cell>
          <cell r="B1448" t="str">
            <v>4.4 - 5.0 GHz, 2-FT (0.6M), DUAL-POL QUICK CONNECT DISH</v>
          </cell>
          <cell r="C1448">
            <v>1395</v>
          </cell>
        </row>
        <row r="1449">
          <cell r="A1449" t="str">
            <v>N000000D023A</v>
          </cell>
          <cell r="B1449" t="str">
            <v>2-FT (0.6M), TRI-POD MOUNTING KIT</v>
          </cell>
          <cell r="C1449">
            <v>1795</v>
          </cell>
        </row>
        <row r="1450">
          <cell r="A1450" t="str">
            <v>N000000D037A</v>
          </cell>
          <cell r="B1450" t="str">
            <v>SIDE STRUTS / STABILIZER ARMS 4/6FT</v>
          </cell>
          <cell r="C1450">
            <v>595</v>
          </cell>
        </row>
        <row r="1451">
          <cell r="A1451" t="str">
            <v>N000000L001A</v>
          </cell>
          <cell r="B1451" t="str">
            <v>CLIP, R-SERIES AC PLUG ADAPTER</v>
          </cell>
          <cell r="C1451" t="str">
            <v/>
          </cell>
        </row>
        <row r="1452">
          <cell r="A1452" t="str">
            <v>N000000L034A</v>
          </cell>
          <cell r="B1452" t="str">
            <v>POWER SUPPLY, 30W, 56V - Gbps support</v>
          </cell>
          <cell r="C1452">
            <v>25</v>
          </cell>
        </row>
        <row r="1453">
          <cell r="A1453" t="str">
            <v>N000000L036A</v>
          </cell>
          <cell r="B1453" t="str">
            <v>Power over Ethernet midspan, 60 W, -48 VDC Input</v>
          </cell>
          <cell r="C1453">
            <v>139</v>
          </cell>
        </row>
        <row r="1454">
          <cell r="A1454" t="str">
            <v>N000000L054A</v>
          </cell>
          <cell r="B1454" t="str">
            <v>POWER SUPPLY FOR CMM4, 54V, HLG-240H-54C</v>
          </cell>
          <cell r="C1454">
            <v>200</v>
          </cell>
        </row>
        <row r="1455">
          <cell r="A1455" t="str">
            <v>N000000L054B</v>
          </cell>
          <cell r="B1455" t="str">
            <v>Power Supply, AC, 54V 240W</v>
          </cell>
          <cell r="C1455">
            <v>200</v>
          </cell>
        </row>
        <row r="1456">
          <cell r="A1456" t="str">
            <v>N000000L055A</v>
          </cell>
          <cell r="B1456" t="str">
            <v>Power Supply, Single Output Switching, 30V, 240W, HLG-240H</v>
          </cell>
          <cell r="C1456">
            <v>200</v>
          </cell>
        </row>
        <row r="1457">
          <cell r="A1457" t="str">
            <v>N000000L056A</v>
          </cell>
          <cell r="B1457" t="str">
            <v>FILTER, 2-STAGE PWR LINE FILTER, 115/250VAC, 10A</v>
          </cell>
          <cell r="C1457">
            <v>30</v>
          </cell>
        </row>
        <row r="1458">
          <cell r="A1458" t="str">
            <v>N000000L101A</v>
          </cell>
          <cell r="B1458" t="str">
            <v>Power Supply AC, 48V, 600W</v>
          </cell>
          <cell r="C1458">
            <v>449</v>
          </cell>
        </row>
        <row r="1459">
          <cell r="A1459" t="str">
            <v>N000000L103A</v>
          </cell>
          <cell r="B1459" t="str">
            <v>CMM5 to uGPS Shielded Cable (20 meter)</v>
          </cell>
          <cell r="C1459">
            <v>139</v>
          </cell>
        </row>
        <row r="1460">
          <cell r="A1460" t="str">
            <v>N000000S006A</v>
          </cell>
          <cell r="B1460" t="str">
            <v>Cambium Networks Professional Services</v>
          </cell>
          <cell r="C1460">
            <v>1</v>
          </cell>
        </row>
        <row r="1461">
          <cell r="A1461" t="str">
            <v>N000045L001A</v>
          </cell>
          <cell r="B1461" t="str">
            <v>Ethernet cable adapter for CMM4</v>
          </cell>
          <cell r="C1461">
            <v>29</v>
          </cell>
        </row>
        <row r="1462">
          <cell r="A1462" t="str">
            <v>N000045L002A</v>
          </cell>
          <cell r="B1462" t="str">
            <v>Tilt Bracket Assembly</v>
          </cell>
          <cell r="C1462">
            <v>29</v>
          </cell>
        </row>
        <row r="1463">
          <cell r="A1463" t="str">
            <v>N000065L001C</v>
          </cell>
          <cell r="B1463" t="str">
            <v>AC Power Injector 56V</v>
          </cell>
          <cell r="C1463">
            <v>80</v>
          </cell>
        </row>
        <row r="1464">
          <cell r="A1464" t="str">
            <v>N000065L003A</v>
          </cell>
          <cell r="B1464" t="str">
            <v>US Line Cord Fig 8</v>
          </cell>
          <cell r="C1464">
            <v>20</v>
          </cell>
        </row>
        <row r="1465">
          <cell r="A1465" t="str">
            <v>N000065L004A</v>
          </cell>
          <cell r="B1465" t="str">
            <v>UK Line Cord Fig 8</v>
          </cell>
          <cell r="C1465">
            <v>20</v>
          </cell>
        </row>
        <row r="1466">
          <cell r="A1466" t="str">
            <v>N000065L005A</v>
          </cell>
          <cell r="B1466" t="str">
            <v>EU Line Cord Fig 8</v>
          </cell>
          <cell r="C1466">
            <v>20</v>
          </cell>
        </row>
        <row r="1467">
          <cell r="A1467" t="str">
            <v>N000065L006A</v>
          </cell>
          <cell r="B1467" t="str">
            <v>Australia Line Cord Fig 8</v>
          </cell>
          <cell r="C1467">
            <v>20</v>
          </cell>
        </row>
        <row r="1468">
          <cell r="A1468" t="str">
            <v>N000065L030A</v>
          </cell>
          <cell r="B1468" t="str">
            <v>Extended Diameter Mast mounting kit 3.5" and 4.5"</v>
          </cell>
          <cell r="C1468">
            <v>300</v>
          </cell>
        </row>
        <row r="1469">
          <cell r="A1469" t="str">
            <v>N000065L031A</v>
          </cell>
          <cell r="B1469" t="str">
            <v>Mounting Bracket (integrated)</v>
          </cell>
          <cell r="C1469">
            <v>80</v>
          </cell>
        </row>
        <row r="1470">
          <cell r="A1470" t="str">
            <v>N000065L033A</v>
          </cell>
          <cell r="B1470" t="str">
            <v>RJ-45 Gland Spare - PG16 size - pack of 10</v>
          </cell>
          <cell r="C1470">
            <v>175</v>
          </cell>
        </row>
        <row r="1471">
          <cell r="A1471" t="str">
            <v>N000065L036A</v>
          </cell>
          <cell r="B1471" t="str">
            <v>Blanking Plug Pack (QTY 10)</v>
          </cell>
          <cell r="C1471">
            <v>25</v>
          </cell>
        </row>
        <row r="1472">
          <cell r="A1472" t="str">
            <v>N000065L039A</v>
          </cell>
          <cell r="B1472" t="str">
            <v>PTP 650 Low Profile Large Diameter Pole Mount Bracket</v>
          </cell>
          <cell r="C1472">
            <v>160</v>
          </cell>
        </row>
        <row r="1473">
          <cell r="A1473" t="str">
            <v>N000065L042A</v>
          </cell>
          <cell r="B1473" t="str">
            <v>Large Diameter Extension Kit for Standard Integrated Bracket</v>
          </cell>
          <cell r="C1473">
            <v>100</v>
          </cell>
        </row>
        <row r="1474">
          <cell r="A1474" t="str">
            <v>N000070L001A</v>
          </cell>
          <cell r="B1474" t="str">
            <v>QD POSITIONER SPARE CONTROLLER</v>
          </cell>
          <cell r="C1474">
            <v>6425</v>
          </cell>
        </row>
        <row r="1475">
          <cell r="A1475" t="str">
            <v>N000070L002A</v>
          </cell>
          <cell r="B1475" t="str">
            <v>QD POSITIONER SPARE POSITIONER MOTOR</v>
          </cell>
          <cell r="C1475">
            <v>16300</v>
          </cell>
        </row>
        <row r="1476">
          <cell r="A1476" t="str">
            <v>N000070L003A</v>
          </cell>
          <cell r="B1476" t="str">
            <v>QD POSITIONER SPARE ETHERNET CABLE KIT</v>
          </cell>
          <cell r="C1476">
            <v>525</v>
          </cell>
        </row>
        <row r="1477">
          <cell r="A1477" t="str">
            <v>N000070L004A</v>
          </cell>
          <cell r="B1477" t="str">
            <v>QD POSITIONER SPARE POE POWER SUPPLY</v>
          </cell>
          <cell r="C1477">
            <v>235</v>
          </cell>
        </row>
        <row r="1478">
          <cell r="A1478" t="str">
            <v>N000070L005A</v>
          </cell>
          <cell r="B1478" t="str">
            <v>QD POSITIONER SPARE POWER CABLE KIT</v>
          </cell>
          <cell r="C1478">
            <v>380</v>
          </cell>
        </row>
        <row r="1479">
          <cell r="A1479" t="str">
            <v>N000070L006A</v>
          </cell>
          <cell r="B1479" t="str">
            <v>QD POSITIONER SPARE AC/DC POWER SUPPLY</v>
          </cell>
          <cell r="C1479">
            <v>640</v>
          </cell>
        </row>
        <row r="1480">
          <cell r="A1480" t="str">
            <v>N000070L007A</v>
          </cell>
          <cell r="B1480" t="str">
            <v>QD POSITIONER SPARE POLE MOUNT</v>
          </cell>
          <cell r="C1480">
            <v>990</v>
          </cell>
        </row>
        <row r="1481">
          <cell r="A1481" t="str">
            <v>N000070L008A</v>
          </cell>
          <cell r="B1481" t="str">
            <v>QD POSITIONER SPARE ANCILLARY KIT</v>
          </cell>
          <cell r="C1481">
            <v>2150</v>
          </cell>
        </row>
        <row r="1482">
          <cell r="A1482" t="str">
            <v>N000070L009A</v>
          </cell>
          <cell r="B1482" t="str">
            <v>QD POSITIONER SPARE MOUNTING HARDWARE KIT</v>
          </cell>
          <cell r="C1482">
            <v>260</v>
          </cell>
        </row>
        <row r="1483">
          <cell r="A1483" t="str">
            <v>N000081L005A</v>
          </cell>
          <cell r="B1483" t="str">
            <v>TNC Male for CNT-400 braided cable</v>
          </cell>
          <cell r="C1483">
            <v>13.6</v>
          </cell>
        </row>
        <row r="1484">
          <cell r="A1484" t="str">
            <v>N000081L006A</v>
          </cell>
          <cell r="B1484" t="str">
            <v>TNC Male Right Angle for CNT-400 braided cable</v>
          </cell>
          <cell r="C1484">
            <v>25.98</v>
          </cell>
        </row>
        <row r="1485">
          <cell r="A1485" t="str">
            <v>N000081L007A</v>
          </cell>
          <cell r="B1485" t="str">
            <v>Type N Female to TNC Male Adapter</v>
          </cell>
          <cell r="C1485">
            <v>24.17</v>
          </cell>
        </row>
        <row r="1486">
          <cell r="A1486" t="str">
            <v>N000081L008A</v>
          </cell>
          <cell r="B1486" t="str">
            <v>IF cable for PTP810 MMU and IRFU</v>
          </cell>
          <cell r="C1486">
            <v>75</v>
          </cell>
        </row>
        <row r="1487">
          <cell r="A1487" t="str">
            <v>N000081S004A</v>
          </cell>
          <cell r="B1487" t="str">
            <v>PTP810 MMU Extended Warranty, 1 Additional Yr</v>
          </cell>
          <cell r="C1487">
            <v>500</v>
          </cell>
        </row>
        <row r="1488">
          <cell r="A1488" t="str">
            <v>N000081S005A</v>
          </cell>
          <cell r="B1488" t="str">
            <v>PTP810 MMU Extended Warranty, 2 Additional Yr</v>
          </cell>
          <cell r="C1488">
            <v>800</v>
          </cell>
        </row>
        <row r="1489">
          <cell r="A1489" t="str">
            <v>N000081S006A</v>
          </cell>
          <cell r="B1489" t="str">
            <v>PTP810 MMU Extended Warranty, 4 Additional Yr</v>
          </cell>
          <cell r="C1489">
            <v>1400</v>
          </cell>
        </row>
        <row r="1490">
          <cell r="A1490" t="str">
            <v>N000082D012A</v>
          </cell>
          <cell r="B1490" t="str">
            <v>PTP 820 Gas Tube Surge Arrestor END KIT</v>
          </cell>
          <cell r="C1490">
            <v>100</v>
          </cell>
        </row>
        <row r="1491">
          <cell r="A1491" t="str">
            <v>N000082D013A</v>
          </cell>
          <cell r="B1491" t="str">
            <v>PTP 820 23-inch rack mounting adapter, 1RU</v>
          </cell>
          <cell r="C1491">
            <v>80</v>
          </cell>
        </row>
        <row r="1492">
          <cell r="A1492" t="str">
            <v>N000082H160A</v>
          </cell>
          <cell r="B1492" t="str">
            <v>PTP820G IDU to IDU Converter Box</v>
          </cell>
          <cell r="C1492">
            <v>400</v>
          </cell>
        </row>
        <row r="1493">
          <cell r="A1493" t="str">
            <v>N000082K027B</v>
          </cell>
          <cell r="B1493" t="str">
            <v>PTP 820 Act.Key - AES Key 256 bit - Per Tx Chan</v>
          </cell>
          <cell r="C1493">
            <v>1750</v>
          </cell>
        </row>
        <row r="1494">
          <cell r="A1494" t="str">
            <v>N000082K087A</v>
          </cell>
          <cell r="B1494" t="str">
            <v>PTP 820 Act.Key - AFR, Per Tx Chan</v>
          </cell>
          <cell r="C1494">
            <v>1500</v>
          </cell>
        </row>
        <row r="1495">
          <cell r="A1495" t="str">
            <v>N000082L014A</v>
          </cell>
          <cell r="B1495" t="str">
            <v>PTP 820 Glands_x5_KIT</v>
          </cell>
          <cell r="C1495">
            <v>29</v>
          </cell>
        </row>
        <row r="1496">
          <cell r="A1496" t="str">
            <v>N000082L016A</v>
          </cell>
          <cell r="B1496" t="str">
            <v>PTP 820 CAT5E Outdoor 100m drum</v>
          </cell>
          <cell r="C1496">
            <v>261</v>
          </cell>
        </row>
        <row r="1497">
          <cell r="A1497" t="str">
            <v>N000082L017A</v>
          </cell>
          <cell r="B1497" t="str">
            <v>PTP 820 Grounding Kit for CAT5e F/UTP 8mm cable</v>
          </cell>
          <cell r="C1497">
            <v>15</v>
          </cell>
        </row>
        <row r="1498">
          <cell r="A1498" t="str">
            <v>N000082L018A</v>
          </cell>
          <cell r="B1498" t="str">
            <v>PTP 820 Outdoor_DC_cbl_2x12AWG_drum</v>
          </cell>
          <cell r="C1498">
            <v>4020</v>
          </cell>
        </row>
        <row r="1499">
          <cell r="A1499" t="str">
            <v>N000082L019A</v>
          </cell>
          <cell r="B1499" t="str">
            <v>PTP 820 Outdoor_DC_cbl_2x18AWG_drum</v>
          </cell>
          <cell r="C1499">
            <v>840</v>
          </cell>
        </row>
        <row r="1500">
          <cell r="A1500" t="str">
            <v>N000082L020A</v>
          </cell>
          <cell r="B1500" t="str">
            <v>PTP 820 PoE Injector 19inch rack mount KIT</v>
          </cell>
          <cell r="C1500">
            <v>80</v>
          </cell>
        </row>
        <row r="1501">
          <cell r="A1501" t="str">
            <v>N000082L021A</v>
          </cell>
          <cell r="B1501" t="str">
            <v>PTP 820 PoE Injector 23inch rack mount KIT</v>
          </cell>
          <cell r="C1501">
            <v>93</v>
          </cell>
        </row>
        <row r="1502">
          <cell r="A1502" t="str">
            <v>N000082L022A</v>
          </cell>
          <cell r="B1502" t="str">
            <v>PTP 820 PoE Injector all outdoor, redundant DC input, +24VDC support</v>
          </cell>
          <cell r="C1502">
            <v>663</v>
          </cell>
        </row>
        <row r="1503">
          <cell r="A1503" t="str">
            <v>N000082L023A</v>
          </cell>
          <cell r="B1503" t="str">
            <v>PTP 820 16E1 cable MDR68-RJ45 3M,LA,cross</v>
          </cell>
          <cell r="C1503">
            <v>80</v>
          </cell>
        </row>
        <row r="1504">
          <cell r="A1504" t="str">
            <v>N000082L024A</v>
          </cell>
          <cell r="B1504" t="str">
            <v>PTP 820 16E1 cable open-end, 3M</v>
          </cell>
          <cell r="C1504">
            <v>53</v>
          </cell>
        </row>
        <row r="1505">
          <cell r="A1505" t="str">
            <v>N000082L025A</v>
          </cell>
          <cell r="B1505" t="str">
            <v>PTP 820 16T1 cable MDR68-RJ45 3M,LA,cross</v>
          </cell>
          <cell r="C1505">
            <v>49</v>
          </cell>
        </row>
        <row r="1506">
          <cell r="A1506" t="str">
            <v>N000082L026A</v>
          </cell>
          <cell r="B1506" t="str">
            <v>PTP 820 16T1 cable open-end, 3M</v>
          </cell>
          <cell r="C1506">
            <v>45</v>
          </cell>
        </row>
        <row r="1507">
          <cell r="A1507" t="str">
            <v>N000082L027A</v>
          </cell>
          <cell r="B1507" t="str">
            <v>PTP 820C Act.Key - 2nd Core Activation</v>
          </cell>
          <cell r="C1507">
            <v>2375</v>
          </cell>
        </row>
        <row r="1508">
          <cell r="A1508" t="str">
            <v>N000082L028A</v>
          </cell>
          <cell r="B1508" t="str">
            <v>PTP 820G Act.Key - 2nd Modem Activation</v>
          </cell>
          <cell r="C1508">
            <v>850</v>
          </cell>
        </row>
        <row r="1509">
          <cell r="A1509" t="str">
            <v>N000082L029A</v>
          </cell>
          <cell r="B1509" t="str">
            <v>PTP 820 Act.Key - ACM</v>
          </cell>
          <cell r="C1509" t="str">
            <v/>
          </cell>
        </row>
        <row r="1510">
          <cell r="A1510" t="str">
            <v>N000082L030A</v>
          </cell>
          <cell r="B1510" t="str">
            <v>PTP 820 Act.Key - Agg-Lvl-1-CET-Node mode</v>
          </cell>
          <cell r="C1510">
            <v>815</v>
          </cell>
        </row>
        <row r="1511">
          <cell r="A1511" t="str">
            <v>N000082L032A</v>
          </cell>
          <cell r="B1511" t="str">
            <v>PTP 820S Act.Key - Capacity 100M with ACM Enabled, per Tx Chan</v>
          </cell>
          <cell r="C1511">
            <v>385</v>
          </cell>
        </row>
        <row r="1512">
          <cell r="A1512" t="str">
            <v>N000082L033A</v>
          </cell>
          <cell r="B1512" t="str">
            <v>PTP 820S Act.Key - Capacity 500M with ACM Enabled, per Tx Chan</v>
          </cell>
          <cell r="C1512">
            <v>1360</v>
          </cell>
        </row>
        <row r="1513">
          <cell r="A1513" t="str">
            <v>N000082L034A</v>
          </cell>
          <cell r="B1513" t="str">
            <v>PTP 820S Act.Key - Capacity 650M with ACM Enabled, per Tx Chan</v>
          </cell>
          <cell r="C1513">
            <v>1750</v>
          </cell>
        </row>
        <row r="1514">
          <cell r="A1514" t="str">
            <v>N000082L035A</v>
          </cell>
          <cell r="B1514" t="str">
            <v>PTP 820S Act.Key - Capacity upgrade from X to 500M, per Tx Chan</v>
          </cell>
          <cell r="C1514">
            <v>1600</v>
          </cell>
        </row>
        <row r="1515">
          <cell r="A1515" t="str">
            <v>N000082L036A</v>
          </cell>
          <cell r="B1515" t="str">
            <v>PTP 820S Act.Key - Capacity upgrade from X to 650M, per Tx Chan</v>
          </cell>
          <cell r="C1515">
            <v>2500</v>
          </cell>
        </row>
        <row r="1516">
          <cell r="A1516" t="str">
            <v>N000082L037A</v>
          </cell>
          <cell r="B1516" t="str">
            <v>PTP 820 Act.Key - Edge-CET-Node mode</v>
          </cell>
          <cell r="C1516">
            <v>510</v>
          </cell>
        </row>
        <row r="1517">
          <cell r="A1517" t="str">
            <v>N000082L038A</v>
          </cell>
          <cell r="B1517" t="str">
            <v>PTP 820 Act.Key - Enh. packet buffer Mng</v>
          </cell>
          <cell r="C1517">
            <v>255</v>
          </cell>
        </row>
        <row r="1518">
          <cell r="A1518" t="str">
            <v>N000082L041A</v>
          </cell>
          <cell r="B1518" t="str">
            <v>PTP 820 Act.Key - Frame Cut-Through</v>
          </cell>
          <cell r="C1518">
            <v>255</v>
          </cell>
        </row>
        <row r="1519">
          <cell r="A1519" t="str">
            <v>N000082L042A</v>
          </cell>
          <cell r="B1519" t="str">
            <v>PTP 820 Act.Key - GE port, per additional port</v>
          </cell>
          <cell r="C1519">
            <v>95</v>
          </cell>
        </row>
        <row r="1520">
          <cell r="A1520" t="str">
            <v>N000082L043A</v>
          </cell>
          <cell r="B1520" t="str">
            <v>PTP 820 Act.Key - Header De-Dup, per Tx Chan</v>
          </cell>
          <cell r="C1520">
            <v>510</v>
          </cell>
        </row>
        <row r="1521">
          <cell r="A1521" t="str">
            <v>N000082L047A</v>
          </cell>
          <cell r="B1521" t="str">
            <v>PTP 820 Act.Key - IEEE-1588 TC</v>
          </cell>
          <cell r="C1521">
            <v>305</v>
          </cell>
        </row>
        <row r="1522">
          <cell r="A1522" t="str">
            <v>N000082L048A</v>
          </cell>
          <cell r="B1522" t="str">
            <v>PTP 820 Act.Key - MC-ABC, per Tx Chan</v>
          </cell>
          <cell r="C1522">
            <v>350</v>
          </cell>
        </row>
        <row r="1523">
          <cell r="A1523" t="str">
            <v>N000082L049A</v>
          </cell>
          <cell r="B1523" t="str">
            <v>PTP 820 Act.Key - MIMO, per Tx Chan</v>
          </cell>
          <cell r="C1523">
            <v>255</v>
          </cell>
        </row>
        <row r="1524">
          <cell r="A1524" t="str">
            <v>N000082L050A</v>
          </cell>
          <cell r="B1524" t="str">
            <v>PTP 820 Act.Key - Network Resiliency</v>
          </cell>
          <cell r="C1524">
            <v>460</v>
          </cell>
        </row>
        <row r="1525">
          <cell r="A1525" t="str">
            <v>N000082L051A</v>
          </cell>
          <cell r="B1525" t="str">
            <v>PTP 820 Act.Key - Secure Management</v>
          </cell>
          <cell r="C1525">
            <v>205</v>
          </cell>
        </row>
        <row r="1526">
          <cell r="A1526" t="str">
            <v>N000082L052A</v>
          </cell>
          <cell r="B1526" t="str">
            <v>PTP 820 Act.Key - Sync. Unit</v>
          </cell>
          <cell r="C1526">
            <v>355</v>
          </cell>
        </row>
        <row r="1527">
          <cell r="A1527" t="str">
            <v>N000082L053A</v>
          </cell>
          <cell r="B1527" t="str">
            <v>PTP 820 Act.Key - TDM Pseudowire</v>
          </cell>
          <cell r="C1527">
            <v>510</v>
          </cell>
        </row>
        <row r="1528">
          <cell r="A1528" t="str">
            <v>N000082L055A</v>
          </cell>
          <cell r="B1528" t="str">
            <v>PTP 820 Act.Key - Upg Edge/Agg-Lvl-1 Node</v>
          </cell>
          <cell r="C1528">
            <v>305</v>
          </cell>
        </row>
        <row r="1529">
          <cell r="A1529" t="str">
            <v>N000082L056A</v>
          </cell>
          <cell r="B1529" t="str">
            <v>PTP 820 Act.Key - XPIC, per Tx Chan</v>
          </cell>
          <cell r="C1529">
            <v>230</v>
          </cell>
        </row>
        <row r="1530">
          <cell r="A1530" t="str">
            <v>N000082L057A</v>
          </cell>
          <cell r="B1530" t="str">
            <v>PTP 820 External Alarms open cable 2.5m</v>
          </cell>
          <cell r="C1530">
            <v>15</v>
          </cell>
        </row>
        <row r="1531">
          <cell r="A1531" t="str">
            <v>N000082L058A</v>
          </cell>
          <cell r="B1531" t="str">
            <v>PTP 820C 19inch Rack Mount KIT</v>
          </cell>
          <cell r="C1531">
            <v>40</v>
          </cell>
        </row>
        <row r="1532">
          <cell r="A1532" t="str">
            <v>N000082L059A</v>
          </cell>
          <cell r="B1532" t="str">
            <v>PTP 820 SFP Optical 1000Base-LX,EXT TEMP</v>
          </cell>
          <cell r="C1532">
            <v>129</v>
          </cell>
        </row>
        <row r="1533">
          <cell r="A1533" t="str">
            <v>N000082L060A</v>
          </cell>
          <cell r="B1533" t="str">
            <v>PTP 820C MIMO or Prot management cable 10m</v>
          </cell>
          <cell r="C1533">
            <v>53</v>
          </cell>
        </row>
        <row r="1534">
          <cell r="A1534" t="str">
            <v>N000082L061A</v>
          </cell>
          <cell r="B1534" t="str">
            <v>PTP 820C MIMO or Prot management cable 1m</v>
          </cell>
          <cell r="C1534">
            <v>16</v>
          </cell>
        </row>
        <row r="1535">
          <cell r="A1535" t="str">
            <v>N000082L062A</v>
          </cell>
          <cell r="B1535" t="str">
            <v>PTP 820C MIMO or Prot management odu spltr</v>
          </cell>
          <cell r="C1535">
            <v>80</v>
          </cell>
        </row>
        <row r="1536">
          <cell r="A1536" t="str">
            <v>N000082L063A</v>
          </cell>
          <cell r="B1536" t="str">
            <v>PTP 820C,CABLE,SFP,4x4MIMO_DATA_SHARING_KIT_10M</v>
          </cell>
          <cell r="C1536">
            <v>1047</v>
          </cell>
        </row>
        <row r="1537">
          <cell r="A1537" t="str">
            <v>N000082L064A</v>
          </cell>
          <cell r="B1537" t="str">
            <v>PTP 820C,SOURCE_SHARING_10M</v>
          </cell>
          <cell r="C1537">
            <v>226</v>
          </cell>
        </row>
        <row r="1538">
          <cell r="A1538" t="str">
            <v>N000082L065A</v>
          </cell>
          <cell r="B1538" t="str">
            <v>PTP 820 DC Connnector</v>
          </cell>
          <cell r="C1538">
            <v>6</v>
          </cell>
        </row>
        <row r="1539">
          <cell r="A1539" t="str">
            <v>N000082L066A</v>
          </cell>
          <cell r="B1539" t="str">
            <v>PTP 820 RFU-A blank panel</v>
          </cell>
          <cell r="C1539">
            <v>76</v>
          </cell>
        </row>
        <row r="1540">
          <cell r="A1540" t="str">
            <v>N000082L069A</v>
          </cell>
          <cell r="B1540" t="str">
            <v>PTP 820 RFU-A Branching Drawer for 2+0 SP</v>
          </cell>
          <cell r="C1540">
            <v>1237</v>
          </cell>
        </row>
        <row r="1541">
          <cell r="A1541" t="str">
            <v>N000082L070A</v>
          </cell>
          <cell r="B1541" t="str">
            <v>PTP 820 RFU-A FixPlt</v>
          </cell>
          <cell r="C1541">
            <v>102</v>
          </cell>
        </row>
        <row r="1542">
          <cell r="A1542" t="str">
            <v>N000082L071A</v>
          </cell>
          <cell r="B1542" t="str">
            <v>PTP 820 RFU-C_19-inch_rack_adapt</v>
          </cell>
          <cell r="C1542">
            <v>136</v>
          </cell>
        </row>
        <row r="1543">
          <cell r="A1543" t="str">
            <v>N000082L072A</v>
          </cell>
          <cell r="B1543" t="str">
            <v>PTP 820 SFP Optical 1000Base-SX,EXT TEMP</v>
          </cell>
          <cell r="C1543">
            <v>65</v>
          </cell>
        </row>
        <row r="1544">
          <cell r="A1544" t="str">
            <v>N000082L073A</v>
          </cell>
          <cell r="B1544" t="str">
            <v>PTP 820 GBE_Connector_kit</v>
          </cell>
          <cell r="C1544">
            <v>23</v>
          </cell>
        </row>
        <row r="1545">
          <cell r="A1545" t="str">
            <v>N000082L077A</v>
          </cell>
          <cell r="B1545" t="str">
            <v>PTP 820C Act.Key - Capacity 200M with ACM Enabled, per Tx Chan</v>
          </cell>
          <cell r="C1545">
            <v>700</v>
          </cell>
        </row>
        <row r="1546">
          <cell r="A1546" t="str">
            <v>N000082L078A</v>
          </cell>
          <cell r="B1546" t="str">
            <v>PTP 820C Act.Key - Capacity 500M with ACM Enabled, per Tx Chan</v>
          </cell>
          <cell r="C1546">
            <v>1360</v>
          </cell>
        </row>
        <row r="1547">
          <cell r="A1547" t="str">
            <v>N000082L079A</v>
          </cell>
          <cell r="B1547" t="str">
            <v>PTP 820C Act.Key - Capacity 650M with ACM Enabled, per Tx Chan</v>
          </cell>
          <cell r="C1547">
            <v>1500</v>
          </cell>
        </row>
        <row r="1548">
          <cell r="A1548" t="str">
            <v>N000082L080A</v>
          </cell>
          <cell r="B1548" t="str">
            <v>PTP 820C Act.Key - Capacity upgrade from X to 650M, per Tx Chan</v>
          </cell>
          <cell r="C1548">
            <v>3000</v>
          </cell>
        </row>
        <row r="1549">
          <cell r="A1549" t="str">
            <v>N000082L081A</v>
          </cell>
          <cell r="B1549" t="str">
            <v>PTP 820C Act.Key - Capacity upgrade from X to 500M, per Tx Chan</v>
          </cell>
          <cell r="C1549">
            <v>2500</v>
          </cell>
        </row>
        <row r="1550">
          <cell r="A1550" t="str">
            <v>N000082L082A</v>
          </cell>
          <cell r="B1550" t="str">
            <v>PTP 820G Act.Key - Capacity 100M with ACM Enabled, per Tx Chan</v>
          </cell>
          <cell r="C1550">
            <v>450</v>
          </cell>
        </row>
        <row r="1551">
          <cell r="A1551" t="str">
            <v>N000082L083A</v>
          </cell>
          <cell r="B1551" t="str">
            <v>PTP 820G Act.Key - Capacity 500M with ACM Enabled, per Tx Chan</v>
          </cell>
          <cell r="C1551">
            <v>2300</v>
          </cell>
        </row>
        <row r="1552">
          <cell r="A1552" t="str">
            <v>N000082L084A</v>
          </cell>
          <cell r="B1552" t="str">
            <v>PTP 820G Act.Key - Capacity 650M with ACM Enabled</v>
          </cell>
          <cell r="C1552">
            <v>2475</v>
          </cell>
        </row>
        <row r="1553">
          <cell r="A1553" t="str">
            <v>N000082L085A</v>
          </cell>
          <cell r="B1553" t="str">
            <v>PTP 820G Act.Key - Capacity upgrade from 100 to 650M, per carrier</v>
          </cell>
          <cell r="C1553">
            <v>3000</v>
          </cell>
        </row>
        <row r="1554">
          <cell r="A1554" t="str">
            <v>N000082L086A</v>
          </cell>
          <cell r="B1554" t="str">
            <v>PTP 820G Act.Key - Capacity upgrade from X to 500M, per Tx Chan</v>
          </cell>
          <cell r="C1554">
            <v>2000</v>
          </cell>
        </row>
        <row r="1555">
          <cell r="A1555" t="str">
            <v>N000082L116A</v>
          </cell>
          <cell r="B1555" t="str">
            <v>PTP 820 GROUND CABLE FOR IDU and ODU</v>
          </cell>
          <cell r="C1555">
            <v>15</v>
          </cell>
        </row>
        <row r="1556">
          <cell r="A1556" t="str">
            <v>N000082L117A</v>
          </cell>
          <cell r="B1556" t="str">
            <v>PTP 820 SFP Electric Int 1000Base-T,EXT TEMP</v>
          </cell>
          <cell r="C1556">
            <v>169</v>
          </cell>
        </row>
        <row r="1557">
          <cell r="A1557" t="str">
            <v>N000082L120A</v>
          </cell>
          <cell r="B1557" t="str">
            <v>PTP 820C DC REMOTE MOUNT KIT</v>
          </cell>
          <cell r="C1557">
            <v>199</v>
          </cell>
        </row>
        <row r="1558">
          <cell r="A1558" t="str">
            <v>N000082L121A</v>
          </cell>
          <cell r="B1558" t="str">
            <v>PTP 820 RFU-C Pole Mount kit</v>
          </cell>
          <cell r="C1558">
            <v>177</v>
          </cell>
        </row>
        <row r="1559">
          <cell r="A1559" t="str">
            <v>N000082L122A</v>
          </cell>
          <cell r="B1559" t="str">
            <v>PTP 820G Ethernet split cable for Management</v>
          </cell>
          <cell r="C1559">
            <v>14</v>
          </cell>
        </row>
        <row r="1560">
          <cell r="A1560" t="str">
            <v>N000082L127A</v>
          </cell>
          <cell r="B1560" t="str">
            <v>PTP 820S Act.Key - Capacity 200M with ACM Enabled, per Tx Chan</v>
          </cell>
          <cell r="C1560">
            <v>500</v>
          </cell>
        </row>
        <row r="1561">
          <cell r="A1561" t="str">
            <v>N000082L129A</v>
          </cell>
          <cell r="B1561" t="str">
            <v>PTP 820S Act.Key - Capacity 300M with ACM Enabled, per Tx Chan</v>
          </cell>
          <cell r="C1561">
            <v>707</v>
          </cell>
        </row>
        <row r="1562">
          <cell r="A1562" t="str">
            <v>N000082L130A</v>
          </cell>
          <cell r="B1562" t="str">
            <v>PTP 820C Act.Key - Capacity 300M with ACM Enabled, per Tx Chan</v>
          </cell>
          <cell r="C1562">
            <v>1000</v>
          </cell>
        </row>
        <row r="1563">
          <cell r="A1563" t="str">
            <v>N000082L131A</v>
          </cell>
          <cell r="B1563" t="str">
            <v>PTP 820G Act.Key - Capacity 200M with ACM Enabled, per Tx Chan</v>
          </cell>
          <cell r="C1563">
            <v>800</v>
          </cell>
        </row>
        <row r="1564">
          <cell r="A1564" t="str">
            <v>N000082L132A</v>
          </cell>
          <cell r="B1564" t="str">
            <v>PTP 820G Act.Key - Capacity 300M with ACM Enabled, per Tx Chan</v>
          </cell>
          <cell r="C1564">
            <v>972</v>
          </cell>
        </row>
        <row r="1565">
          <cell r="A1565" t="str">
            <v>N000082L133A</v>
          </cell>
          <cell r="B1565" t="str">
            <v>PTP 820 Act.Key - Capacity 300M</v>
          </cell>
          <cell r="C1565">
            <v>1360</v>
          </cell>
        </row>
        <row r="1566">
          <cell r="A1566" t="str">
            <v>N000082L136A</v>
          </cell>
          <cell r="B1566" t="str">
            <v>PTP 820C/S MIMO or Prot management cable 20m</v>
          </cell>
          <cell r="C1566">
            <v>133</v>
          </cell>
        </row>
        <row r="1567">
          <cell r="A1567" t="str">
            <v>N000082L137A</v>
          </cell>
          <cell r="B1567" t="str">
            <v>PTP 820C,SOURCE_SHARING_20M</v>
          </cell>
          <cell r="C1567">
            <v>663</v>
          </cell>
        </row>
        <row r="1568">
          <cell r="A1568" t="str">
            <v>N000082L138A</v>
          </cell>
          <cell r="B1568" t="str">
            <v>PTP 820C,CABLE,SFP,4x4MIMO_DATA_SHARING_KIT_20M</v>
          </cell>
          <cell r="C1568">
            <v>1546</v>
          </cell>
        </row>
        <row r="1569">
          <cell r="A1569" t="str">
            <v>N000082L139A</v>
          </cell>
          <cell r="B1569" t="str">
            <v>PTP 820 Optical CABLE,SM, 30m</v>
          </cell>
          <cell r="C1569">
            <v>111</v>
          </cell>
        </row>
        <row r="1570">
          <cell r="A1570" t="str">
            <v>N000082L140A</v>
          </cell>
          <cell r="B1570" t="str">
            <v>PTP 820 Optical CABLE,SM, 50m</v>
          </cell>
          <cell r="C1570">
            <v>164</v>
          </cell>
        </row>
        <row r="1571">
          <cell r="A1571" t="str">
            <v>N000082L141A</v>
          </cell>
          <cell r="B1571" t="str">
            <v>PTP 820 Optical CABLE,SM, 80m</v>
          </cell>
          <cell r="C1571">
            <v>243</v>
          </cell>
        </row>
        <row r="1572">
          <cell r="A1572" t="str">
            <v>N000082L142A</v>
          </cell>
          <cell r="B1572" t="str">
            <v>PTP 820 Optical CABLE,SM, 100m</v>
          </cell>
          <cell r="C1572">
            <v>279</v>
          </cell>
        </row>
        <row r="1573">
          <cell r="A1573" t="str">
            <v>N000082L143A</v>
          </cell>
          <cell r="B1573" t="str">
            <v>PTP 820 Optical CABLE,SM, 150m</v>
          </cell>
          <cell r="C1573">
            <v>420</v>
          </cell>
        </row>
        <row r="1574">
          <cell r="A1574" t="str">
            <v>N000082L146A</v>
          </cell>
          <cell r="B1574" t="str">
            <v>PTP 820 Fiber 1+1 Splitter, SM</v>
          </cell>
          <cell r="C1574">
            <v>155</v>
          </cell>
        </row>
        <row r="1575">
          <cell r="A1575" t="str">
            <v>N000082L147A</v>
          </cell>
          <cell r="B1575" t="str">
            <v>PTP 820 Fiber Adapter</v>
          </cell>
          <cell r="C1575">
            <v>9</v>
          </cell>
        </row>
        <row r="1576">
          <cell r="A1576" t="str">
            <v>N000082L150A</v>
          </cell>
          <cell r="B1576" t="str">
            <v>PTP 820 RFU-A fans module</v>
          </cell>
          <cell r="C1576">
            <v>283</v>
          </cell>
        </row>
        <row r="1577">
          <cell r="A1577" t="str">
            <v>N000082L158A</v>
          </cell>
          <cell r="B1577" t="str">
            <v>RFU-A Nebs Filter Replacement Kit</v>
          </cell>
          <cell r="C1577">
            <v>95</v>
          </cell>
        </row>
        <row r="1578">
          <cell r="A1578" t="str">
            <v>N000082S077A</v>
          </cell>
          <cell r="B1578" t="str">
            <v>PTP 820 3-Year Software Support Contract (1-2 Links)</v>
          </cell>
          <cell r="C1578">
            <v>1200</v>
          </cell>
        </row>
        <row r="1579">
          <cell r="A1579" t="str">
            <v>N000082S078A</v>
          </cell>
          <cell r="B1579" t="str">
            <v>PTP 820 3-Year Software Support Contract (3-5 Links)</v>
          </cell>
          <cell r="C1579">
            <v>2700</v>
          </cell>
        </row>
        <row r="1580">
          <cell r="A1580" t="str">
            <v>N000082S079A</v>
          </cell>
          <cell r="B1580" t="str">
            <v>PTP 820 3-Year Software Support Contract (6-10 Links)</v>
          </cell>
          <cell r="C1580">
            <v>5000</v>
          </cell>
        </row>
        <row r="1581">
          <cell r="A1581" t="str">
            <v>N000082S148A</v>
          </cell>
          <cell r="B1581" t="str">
            <v>PTP 820 Pre-staging Service for License Key (Per Unit)</v>
          </cell>
          <cell r="C1581">
            <v>100</v>
          </cell>
        </row>
        <row r="1582">
          <cell r="A1582" t="str">
            <v>N000900L001B</v>
          </cell>
          <cell r="B1582" t="str">
            <v>PoE Gigabit DC Injector, 15W Output at 30V, Energy Level 6 Supply</v>
          </cell>
          <cell r="C1582">
            <v>15</v>
          </cell>
        </row>
        <row r="1583">
          <cell r="A1583" t="str">
            <v>N000900L007A</v>
          </cell>
          <cell r="B1583" t="str">
            <v>CABLE, UL POWER SUPPLY CORD SET, US</v>
          </cell>
          <cell r="C1583">
            <v>5</v>
          </cell>
        </row>
        <row r="1584">
          <cell r="A1584" t="str">
            <v>N000900L008A</v>
          </cell>
          <cell r="B1584" t="str">
            <v>CABLE, UL POWER SUPPLY CORD SET, EU</v>
          </cell>
          <cell r="C1584">
            <v>5</v>
          </cell>
        </row>
        <row r="1585">
          <cell r="A1585" t="str">
            <v>N009045D001A</v>
          </cell>
          <cell r="B1585" t="str">
            <v>900 MHz 60 degree Sector Antenna (Dual Slant)</v>
          </cell>
          <cell r="C1585">
            <v>395</v>
          </cell>
        </row>
        <row r="1586">
          <cell r="A1586" t="str">
            <v>N009045D003A</v>
          </cell>
          <cell r="B1586" t="str">
            <v>900 MHz 12 dBi gain directional antenna (Dual Slant)</v>
          </cell>
          <cell r="C1586">
            <v>89</v>
          </cell>
        </row>
        <row r="1587">
          <cell r="A1587" t="str">
            <v>N045070D001A</v>
          </cell>
          <cell r="B1587" t="str">
            <v>4.4-5.0 GHZ, Dual-Polarity Omni Antenna, 9dBi with NATO flange</v>
          </cell>
          <cell r="C1587">
            <v>2495</v>
          </cell>
        </row>
        <row r="1588">
          <cell r="A1588" t="str">
            <v>N045070D005A</v>
          </cell>
          <cell r="B1588" t="str">
            <v>4.4-5.875 GHZ, Dual-Polarity Sector Antenna, 14 dBi, 90 degree, pole mount</v>
          </cell>
          <cell r="C1588">
            <v>1895</v>
          </cell>
        </row>
        <row r="1589">
          <cell r="A1589" t="str">
            <v>N045070D006A</v>
          </cell>
          <cell r="B1589" t="str">
            <v>4.4 to 5.875 GHz, Dual-Polarity Omni, 7 dBi, NATO flange with spring</v>
          </cell>
          <cell r="C1589">
            <v>2495</v>
          </cell>
        </row>
        <row r="1590">
          <cell r="A1590" t="str">
            <v>N045070D007A</v>
          </cell>
          <cell r="B1590" t="str">
            <v>4.0 to 5.875 GHz, Sector Antenna, 36 degree, pole mount</v>
          </cell>
          <cell r="C1590">
            <v>750</v>
          </cell>
        </row>
        <row r="1591">
          <cell r="A1591" t="str">
            <v>N045070D008A</v>
          </cell>
          <cell r="B1591" t="str">
            <v>Enhanced Standard Performance 2' Parabolic, Dual Pol, 4.4 - 5.9 GHz (White)</v>
          </cell>
          <cell r="C1591">
            <v>2195</v>
          </cell>
        </row>
        <row r="1592">
          <cell r="A1592" t="str">
            <v>N045070D009A</v>
          </cell>
          <cell r="B1592" t="str">
            <v>High Performance Pro Line 2' Parabolic, Dual Pol, 4.4 - 5.9 GHz</v>
          </cell>
          <cell r="C1592">
            <v>2495</v>
          </cell>
        </row>
        <row r="1593">
          <cell r="A1593" t="str">
            <v>N045070D010A</v>
          </cell>
          <cell r="B1593" t="str">
            <v>Enhanced Standard Performance 3' Parabolic, Dual Pol, 4.4 - 5.9 GHz</v>
          </cell>
          <cell r="C1593">
            <v>3995</v>
          </cell>
        </row>
        <row r="1594">
          <cell r="A1594" t="str">
            <v>N045070D011A</v>
          </cell>
          <cell r="B1594" t="str">
            <v>High Performance Pro Line 3' Parabolic, Dual Pol, 4.4 - 5.9 GHz</v>
          </cell>
          <cell r="C1594">
            <v>4495</v>
          </cell>
        </row>
        <row r="1595">
          <cell r="A1595" t="str">
            <v>N050067D017A</v>
          </cell>
          <cell r="B1595" t="str">
            <v>5.25-5.85 GHZ, 2-FT (0.6M), SINGLE-POL</v>
          </cell>
          <cell r="C1595">
            <v>660</v>
          </cell>
        </row>
        <row r="1596">
          <cell r="A1596" t="str">
            <v>N050067D018A</v>
          </cell>
          <cell r="B1596" t="str">
            <v>5.25-5.85 GHZ, 4-FT (1.2M), SINGLE-POL</v>
          </cell>
          <cell r="C1596">
            <v>1725</v>
          </cell>
        </row>
        <row r="1597">
          <cell r="A1597" t="str">
            <v>N050067D019A</v>
          </cell>
          <cell r="B1597" t="str">
            <v>5.25-5.85 GHZ, 6-FT (1.8M), SINGLE-POL</v>
          </cell>
          <cell r="C1597">
            <v>2335</v>
          </cell>
        </row>
        <row r="1598">
          <cell r="A1598" t="str">
            <v>N050067D020A</v>
          </cell>
          <cell r="B1598" t="str">
            <v>5.25-5.85 GHZ, 8-FT (2.4M), SINGLE-POL</v>
          </cell>
          <cell r="C1598">
            <v>4240</v>
          </cell>
        </row>
        <row r="1599">
          <cell r="A1599" t="str">
            <v>N060080L001A</v>
          </cell>
          <cell r="B1599" t="str">
            <v>HSX4 - 4' HP Antenna, 5.925-6.425 GHz with radome, Dual Pol, CPR137G</v>
          </cell>
          <cell r="C1599">
            <v>7540</v>
          </cell>
        </row>
        <row r="1600">
          <cell r="A1600" t="str">
            <v>N060080L002A</v>
          </cell>
          <cell r="B1600" t="str">
            <v>HPX6 - 6' HP Antenna, 5.925-6.425 GHz with radome, Dual Pol, CPR137G</v>
          </cell>
          <cell r="C1600">
            <v>9920</v>
          </cell>
        </row>
        <row r="1601">
          <cell r="A1601" t="str">
            <v>N060080L003A</v>
          </cell>
          <cell r="B1601" t="str">
            <v>HPX8 - 8' HP Antenna, 5.925-6.425 GHz with radome, Dual Pol, CPR137G</v>
          </cell>
          <cell r="C1601">
            <v>12290</v>
          </cell>
        </row>
        <row r="1602">
          <cell r="A1602" t="str">
            <v>N060080L006A</v>
          </cell>
          <cell r="B1602" t="str">
            <v>HPX6 - 6' HP Antenna, 6.425-7.125 GHz with radome, Dual Pol, CPR137G</v>
          </cell>
          <cell r="C1602">
            <v>9920</v>
          </cell>
        </row>
        <row r="1603">
          <cell r="A1603" t="str">
            <v>N060080L007A</v>
          </cell>
          <cell r="B1603" t="str">
            <v>HPX8 - 8' HP Antenna, 6.425-7.125 GHz with radome, Dual Pol, CPR137G</v>
          </cell>
          <cell r="C1603">
            <v>12290</v>
          </cell>
        </row>
        <row r="1604">
          <cell r="A1604" t="str">
            <v>N060080L011A</v>
          </cell>
          <cell r="B1604" t="str">
            <v>HSX4 - 4' HP Antenna, 6.425-7.125 GHz with radome, Dual Pol, CPR137G</v>
          </cell>
          <cell r="C1604">
            <v>7540</v>
          </cell>
        </row>
        <row r="1605">
          <cell r="A1605" t="str">
            <v>N060082D128A</v>
          </cell>
          <cell r="B1605" t="str">
            <v>PTP 820 3' ANT,SP,6GHz,RFU-C TYPE&amp;Std UDR70 - Andrew</v>
          </cell>
          <cell r="C1605">
            <v>1450</v>
          </cell>
        </row>
        <row r="1606">
          <cell r="A1606" t="str">
            <v>N060082D129A</v>
          </cell>
          <cell r="B1606" t="str">
            <v>PTP 820 4' ANT,SP,6GHz,RFU-C TYPE&amp;Std UDR70 - Andrew</v>
          </cell>
          <cell r="C1606">
            <v>2100</v>
          </cell>
        </row>
        <row r="1607">
          <cell r="A1607" t="str">
            <v>N060082D132A</v>
          </cell>
          <cell r="B1607" t="str">
            <v>PTP 820 6' ANT,SP,6GHz,RFU-C TYPE&amp;Std UDR70 - Andrew</v>
          </cell>
          <cell r="C1607">
            <v>3900</v>
          </cell>
        </row>
        <row r="1608">
          <cell r="A1608" t="str">
            <v>N060082D150A</v>
          </cell>
          <cell r="B1608" t="str">
            <v>PTP 820 2' ANT,SP,6GHz,RFU-C TYPE&amp;UDR70 - Radiowave</v>
          </cell>
          <cell r="C1608">
            <v>710</v>
          </cell>
        </row>
        <row r="1609">
          <cell r="A1609" t="str">
            <v>N060082D151A</v>
          </cell>
          <cell r="B1609" t="str">
            <v>PTP 820 3' ANT,SP,6GHz,RFU-C TYPE&amp;UDR70 - Radiowave</v>
          </cell>
          <cell r="C1609">
            <v>1665</v>
          </cell>
        </row>
        <row r="1610">
          <cell r="A1610" t="str">
            <v>N060082D152A</v>
          </cell>
          <cell r="B1610" t="str">
            <v>PTP 820 4' ANT,SP,6GHz,RFU-C TYPE&amp;UDR70 - Radiowave</v>
          </cell>
          <cell r="C1610">
            <v>2500</v>
          </cell>
        </row>
        <row r="1611">
          <cell r="A1611" t="str">
            <v>N060082D153A</v>
          </cell>
          <cell r="B1611" t="str">
            <v>PTP 820 6' ANT,SP,6GHz,RFU-C TYPE&amp;UDR70 - Radiowave</v>
          </cell>
          <cell r="C1611">
            <v>4656</v>
          </cell>
        </row>
        <row r="1612">
          <cell r="A1612" t="str">
            <v>N060082D162A</v>
          </cell>
          <cell r="B1612" t="str">
            <v>UHX8 - 8' UHP Antenna, 5.925-6.425 GHz with radome, Dual-pol, CPR137G</v>
          </cell>
          <cell r="C1612">
            <v>14469</v>
          </cell>
        </row>
        <row r="1613">
          <cell r="A1613" t="str">
            <v>N060082H216A</v>
          </cell>
          <cell r="B1613" t="str">
            <v>PTP820 Bench Test Setup Kit Part a - 6 GHz</v>
          </cell>
          <cell r="C1613">
            <v>2500</v>
          </cell>
        </row>
        <row r="1614">
          <cell r="A1614" t="str">
            <v>N060082L002A</v>
          </cell>
          <cell r="B1614" t="str">
            <v>PTP 820C 6G Remote Mount adaptor - UDR70</v>
          </cell>
          <cell r="C1614">
            <v>177</v>
          </cell>
        </row>
        <row r="1615">
          <cell r="A1615" t="str">
            <v>N060082L003A</v>
          </cell>
          <cell r="B1615" t="str">
            <v>PTP 820 RFU-C ADPT 6GHz Remote Mount Adaptor - UDR70</v>
          </cell>
          <cell r="C1615">
            <v>177</v>
          </cell>
        </row>
        <row r="1616">
          <cell r="A1616" t="str">
            <v>N060082L004A</v>
          </cell>
          <cell r="B1616" t="str">
            <v>PTP 820 Andrew Valuline Antenna Convert kit, 6GHz</v>
          </cell>
          <cell r="C1616">
            <v>464</v>
          </cell>
        </row>
        <row r="1617">
          <cell r="A1617" t="str">
            <v>N060082L134A</v>
          </cell>
          <cell r="B1617" t="str">
            <v>PTP 820C DUAL CORE MD KIT 6GHz (UDR70)</v>
          </cell>
          <cell r="C1617">
            <v>840</v>
          </cell>
        </row>
        <row r="1618">
          <cell r="A1618" t="str">
            <v>N060082L135A</v>
          </cell>
          <cell r="B1618" t="str">
            <v>PTP 820C DUAL COUPLER KIT 6GHz</v>
          </cell>
          <cell r="C1618">
            <v>1303</v>
          </cell>
        </row>
        <row r="1619">
          <cell r="A1619" t="str">
            <v>N060082L136A</v>
          </cell>
          <cell r="B1619" t="str">
            <v>PTP 820C DUAL SPLITTER KIT 6GHz (UDR70)</v>
          </cell>
          <cell r="C1619">
            <v>1303</v>
          </cell>
        </row>
        <row r="1620">
          <cell r="A1620" t="str">
            <v>N060082L137A</v>
          </cell>
          <cell r="B1620" t="str">
            <v>PTP 820C OMT KIT 6GHz</v>
          </cell>
          <cell r="C1620">
            <v>875</v>
          </cell>
        </row>
        <row r="1621">
          <cell r="A1621" t="str">
            <v>N060082L138A</v>
          </cell>
          <cell r="B1621" t="str">
            <v>PTP 820C SPLITTER KIT 6GHz</v>
          </cell>
          <cell r="C1621">
            <v>1016</v>
          </cell>
        </row>
        <row r="1622">
          <cell r="A1622" t="str">
            <v>N060082L139A</v>
          </cell>
          <cell r="B1622" t="str">
            <v>PTP 820 RFU-A 6GHz L-Bend T1</v>
          </cell>
          <cell r="C1622">
            <v>199</v>
          </cell>
        </row>
        <row r="1623">
          <cell r="A1623" t="str">
            <v>N060082L140A</v>
          </cell>
          <cell r="B1623" t="str">
            <v>PTP 820 RFU-A 6GHz L-Bend T2</v>
          </cell>
          <cell r="C1623">
            <v>433</v>
          </cell>
        </row>
        <row r="1624">
          <cell r="A1624" t="str">
            <v>N060082L141A</v>
          </cell>
          <cell r="B1624" t="str">
            <v>PTP 820 RFU-A 6GHz system Housing</v>
          </cell>
          <cell r="C1624">
            <v>1484</v>
          </cell>
        </row>
        <row r="1625">
          <cell r="A1625" t="str">
            <v>N060082L142A</v>
          </cell>
          <cell r="B1625" t="str">
            <v>PTP 820 RFU-A 6GHz Termination</v>
          </cell>
          <cell r="C1625">
            <v>49</v>
          </cell>
        </row>
        <row r="1626">
          <cell r="A1626" t="str">
            <v>N060082L144A</v>
          </cell>
          <cell r="B1626" t="str">
            <v>PTP 820 RFU-A External Coupler 6GHz Kit</v>
          </cell>
          <cell r="C1626">
            <v>866</v>
          </cell>
        </row>
        <row r="1627">
          <cell r="A1627" t="str">
            <v>N060082L145A</v>
          </cell>
          <cell r="B1627" t="str">
            <v>PTP 820 RFU-C 6GHz Coupler KIT</v>
          </cell>
          <cell r="C1627">
            <v>544</v>
          </cell>
        </row>
        <row r="1628">
          <cell r="A1628" t="str">
            <v>N060082L146A</v>
          </cell>
          <cell r="B1628" t="str">
            <v>PTP 820 RFU-C 6GHz OMT DM KIT</v>
          </cell>
          <cell r="C1628">
            <v>1076</v>
          </cell>
        </row>
        <row r="1629">
          <cell r="A1629" t="str">
            <v>N060082L147A</v>
          </cell>
          <cell r="B1629" t="str">
            <v>PTP 820 RFU-C 6GHz OMT Interface-Andrew</v>
          </cell>
          <cell r="C1629">
            <v>111</v>
          </cell>
        </row>
        <row r="1630">
          <cell r="A1630" t="str">
            <v>N060082L148A</v>
          </cell>
          <cell r="B1630" t="str">
            <v>PTP 820 RFU-C 6GHz Twist Adaptor KIT</v>
          </cell>
          <cell r="C1630">
            <v>89</v>
          </cell>
        </row>
        <row r="1631">
          <cell r="A1631" t="str">
            <v>N060082L149A</v>
          </cell>
          <cell r="B1631" t="str">
            <v>PTP 820 RFU-C SPLITTER KIT 6GHz (UDR70)</v>
          </cell>
          <cell r="C1631">
            <v>840</v>
          </cell>
        </row>
        <row r="1632">
          <cell r="A1632" t="str">
            <v>N060082L154A</v>
          </cell>
          <cell r="B1632" t="str">
            <v>PTP 820 RFU-C 6GHz OMT Interface-Radiowave</v>
          </cell>
          <cell r="C1632">
            <v>354</v>
          </cell>
        </row>
        <row r="1633">
          <cell r="A1633" t="str">
            <v>N060082L155A</v>
          </cell>
          <cell r="B1633" t="str">
            <v>PTP 820 RFU-C 6GHz OMT Interface-CNT</v>
          </cell>
          <cell r="C1633">
            <v>102</v>
          </cell>
        </row>
        <row r="1634">
          <cell r="A1634" t="str">
            <v>N060082L156A</v>
          </cell>
          <cell r="B1634" t="str">
            <v>PTP 820 Flexible Twist,WR137,PDR70,48.0 inch,PDR70,6 GHz</v>
          </cell>
          <cell r="C1634">
            <v>477</v>
          </cell>
        </row>
        <row r="1635">
          <cell r="A1635" t="str">
            <v>N060082L157A</v>
          </cell>
          <cell r="B1635" t="str">
            <v>PTP 820 Flexible Twist,WR137,PDR70, 35.0 inch,CPR137G,6-8 GHz</v>
          </cell>
          <cell r="C1635">
            <v>575</v>
          </cell>
        </row>
        <row r="1636">
          <cell r="A1636" t="str">
            <v>N060082L158A</v>
          </cell>
          <cell r="B1636" t="str">
            <v>PTP 820 FLX-HNGR-6Ghz</v>
          </cell>
          <cell r="C1636">
            <v>111</v>
          </cell>
        </row>
        <row r="1637">
          <cell r="A1637" t="str">
            <v>N060082L162A</v>
          </cell>
          <cell r="B1637" t="str">
            <v>PTP820 Radiowave Antenna Conversion kit Dragonwave -&gt; Cambium, 6 GHz, 6ft</v>
          </cell>
          <cell r="C1637">
            <v>508</v>
          </cell>
        </row>
        <row r="1638">
          <cell r="A1638" t="str">
            <v>N060082L163A</v>
          </cell>
          <cell r="B1638" t="str">
            <v>PTP820 6 GHz Radio Flange Adaptor - UDR70</v>
          </cell>
          <cell r="C1638">
            <v>180</v>
          </cell>
        </row>
        <row r="1639">
          <cell r="A1639" t="str">
            <v>N060082L164A</v>
          </cell>
          <cell r="B1639" t="str">
            <v>RFU-A Branching Drawer 1+0 with Sampler, 6L-252A-1W4</v>
          </cell>
          <cell r="C1639">
            <v>3500</v>
          </cell>
        </row>
        <row r="1640">
          <cell r="A1640" t="str">
            <v>N060082L165A</v>
          </cell>
          <cell r="B1640" t="str">
            <v>RFU-A Branching Drawer 1+0 with Sampler, 6L-252A-3W6</v>
          </cell>
          <cell r="C1640">
            <v>3500</v>
          </cell>
        </row>
        <row r="1641">
          <cell r="A1641" t="str">
            <v>N060082L166A</v>
          </cell>
          <cell r="B1641" t="str">
            <v>RFU-A Branching Drawer 1+0 with Sampler, 6L-252A-5W8</v>
          </cell>
          <cell r="C1641">
            <v>3500</v>
          </cell>
        </row>
        <row r="1642">
          <cell r="A1642" t="str">
            <v>N060082L167A</v>
          </cell>
          <cell r="B1642" t="str">
            <v>RFU-A Branching Drawer 1+0 with Sampler, 6H-160A-1W8</v>
          </cell>
          <cell r="C1642">
            <v>3500</v>
          </cell>
        </row>
        <row r="1643">
          <cell r="A1643" t="str">
            <v>N060082L168A</v>
          </cell>
          <cell r="B1643" t="str">
            <v>RFU-A Branching Drawer 1+0 with Sampler, 6H-160A-6W14</v>
          </cell>
          <cell r="C1643">
            <v>3500</v>
          </cell>
        </row>
        <row r="1644">
          <cell r="A1644" t="str">
            <v>N060082L169A</v>
          </cell>
          <cell r="B1644" t="str">
            <v>RFU-A Branching Drawer 1+0 with Sampler, 6H-160A-8W16</v>
          </cell>
          <cell r="C1644">
            <v>3500</v>
          </cell>
        </row>
        <row r="1645">
          <cell r="A1645" t="str">
            <v>N060082L170A</v>
          </cell>
          <cell r="B1645" t="str">
            <v>RFU-A Branching Drawer 1+1 with Sampler+Coupler, 6L-252A-1W4</v>
          </cell>
          <cell r="C1645">
            <v>3500</v>
          </cell>
        </row>
        <row r="1646">
          <cell r="A1646" t="str">
            <v>N060082L171A</v>
          </cell>
          <cell r="B1646" t="str">
            <v>RFU-A Branching Drawer 1+1 with Sampler+Coupler, 6L-252A-3W6</v>
          </cell>
          <cell r="C1646">
            <v>3500</v>
          </cell>
        </row>
        <row r="1647">
          <cell r="A1647" t="str">
            <v>N060082L172A</v>
          </cell>
          <cell r="B1647" t="str">
            <v>RFU-A Branching Drawer 1+1 with Sampler+Coupler, 6L-252A-5W8</v>
          </cell>
          <cell r="C1647">
            <v>3500</v>
          </cell>
        </row>
        <row r="1648">
          <cell r="A1648" t="str">
            <v>N060082L173A</v>
          </cell>
          <cell r="B1648" t="str">
            <v>RFU-A Branching Drawer 1+1 with Sampler+Coupler, 6H-160A-1W8</v>
          </cell>
          <cell r="C1648">
            <v>3500</v>
          </cell>
        </row>
        <row r="1649">
          <cell r="A1649" t="str">
            <v>N060082L174A</v>
          </cell>
          <cell r="B1649" t="str">
            <v>RFU-A Branching Drawer 1+1 with Sampler+Coupler, 6H-160A-6W14</v>
          </cell>
          <cell r="C1649">
            <v>3500</v>
          </cell>
        </row>
        <row r="1650">
          <cell r="A1650" t="str">
            <v>N060082L175A</v>
          </cell>
          <cell r="B1650" t="str">
            <v>RFU-A Branching Drawer 1+1 with Sampler+Coupler, 6H-160A-8W16</v>
          </cell>
          <cell r="C1650">
            <v>3500</v>
          </cell>
        </row>
        <row r="1651">
          <cell r="A1651" t="str">
            <v>N060082L176A</v>
          </cell>
          <cell r="B1651" t="str">
            <v>RFU-A Branching Drawer 1+1 SD Tx-H Sampler+Coupler, 6L-252A-1W4</v>
          </cell>
          <cell r="C1651">
            <v>3500</v>
          </cell>
        </row>
        <row r="1652">
          <cell r="A1652" t="str">
            <v>N060082L177A</v>
          </cell>
          <cell r="B1652" t="str">
            <v>RFU-A Branching Drawer 1+1 SD Tx-H Sampler+Coupler, 6L-252A-3W6</v>
          </cell>
          <cell r="C1652">
            <v>3500</v>
          </cell>
        </row>
        <row r="1653">
          <cell r="A1653" t="str">
            <v>N060082L178A</v>
          </cell>
          <cell r="B1653" t="str">
            <v>RFU-A Branching Drawer 1+1 SD Tx-H Sampler+Coupler, 6L-252A-5W8</v>
          </cell>
          <cell r="C1653">
            <v>3500</v>
          </cell>
        </row>
        <row r="1654">
          <cell r="A1654" t="str">
            <v>N060082L179A</v>
          </cell>
          <cell r="B1654" t="str">
            <v>RFU-A Branching Drawer 1+1 SD Tx-H Sampler+Coupler, 6H-160A-1W8</v>
          </cell>
          <cell r="C1654">
            <v>3500</v>
          </cell>
        </row>
        <row r="1655">
          <cell r="A1655" t="str">
            <v>N060082L180A</v>
          </cell>
          <cell r="B1655" t="str">
            <v>RFU-A Branching Drawer 1+1 SD Tx-H Sampler+Coupler, 6H-160A-6W14</v>
          </cell>
          <cell r="C1655">
            <v>3500</v>
          </cell>
        </row>
        <row r="1656">
          <cell r="A1656" t="str">
            <v>N060082L181A</v>
          </cell>
          <cell r="B1656" t="str">
            <v>RFU-A Branching Drawer 1+1 SD Tx-H Sampler+Coupler, 6H-160A-8W16</v>
          </cell>
          <cell r="C1656">
            <v>3500</v>
          </cell>
        </row>
        <row r="1657">
          <cell r="A1657" t="str">
            <v>N060082L182A</v>
          </cell>
          <cell r="B1657" t="str">
            <v>RFU-A Branching Drawer 1+1 SD Tx-L Sampler+Coupler, 6L-252A-1W4</v>
          </cell>
          <cell r="C1657">
            <v>3500</v>
          </cell>
        </row>
        <row r="1658">
          <cell r="A1658" t="str">
            <v>N060082L183A</v>
          </cell>
          <cell r="B1658" t="str">
            <v>RFU-A Branching Drawer 1+1 SD Tx-L Sampler+Coupler, 6L-252A-3W6</v>
          </cell>
          <cell r="C1658">
            <v>3500</v>
          </cell>
        </row>
        <row r="1659">
          <cell r="A1659" t="str">
            <v>N060082L184A</v>
          </cell>
          <cell r="B1659" t="str">
            <v>RFU-A Branching Drawer 1+1 SD Tx-L Sampler+Coupler, 6L-252A-5W8</v>
          </cell>
          <cell r="C1659">
            <v>3500</v>
          </cell>
        </row>
        <row r="1660">
          <cell r="A1660" t="str">
            <v>N060082L185A</v>
          </cell>
          <cell r="B1660" t="str">
            <v>RFU-A Branching Drawer 1+1 SD Tx-L Sampler+Coupler, 6H-160A-1W8</v>
          </cell>
          <cell r="C1660">
            <v>3500</v>
          </cell>
        </row>
        <row r="1661">
          <cell r="A1661" t="str">
            <v>N060082L186A</v>
          </cell>
          <cell r="B1661" t="str">
            <v>RFU-A Branching Drawer 1+1 SD Tx-L Sampler+Coupler, 6H-160A-6W14</v>
          </cell>
          <cell r="C1661">
            <v>3500</v>
          </cell>
        </row>
        <row r="1662">
          <cell r="A1662" t="str">
            <v>N060082L187A</v>
          </cell>
          <cell r="B1662" t="str">
            <v>RFU-A Branching Drawer 1+1 SD Tx-L Sampler+Coupler, 6H-160A-8W16</v>
          </cell>
          <cell r="C1662">
            <v>3500</v>
          </cell>
        </row>
        <row r="1663">
          <cell r="A1663" t="str">
            <v>N060082L188A</v>
          </cell>
          <cell r="B1663" t="str">
            <v>RFU-A Branching Drawer 1+0 inverted with Sampler, 6L-252A-1W4</v>
          </cell>
          <cell r="C1663">
            <v>3500</v>
          </cell>
        </row>
        <row r="1664">
          <cell r="A1664" t="str">
            <v>N060082L189A</v>
          </cell>
          <cell r="B1664" t="str">
            <v>RFU-A Branching Drawer 1+0 inverted with Sampler, 6L-252A-3W6</v>
          </cell>
          <cell r="C1664">
            <v>3500</v>
          </cell>
        </row>
        <row r="1665">
          <cell r="A1665" t="str">
            <v>N060082L190A</v>
          </cell>
          <cell r="B1665" t="str">
            <v>RFU-A Branching Drawer 1+0 inverted with Sampler, 6L-252A-5W8</v>
          </cell>
          <cell r="C1665">
            <v>3500</v>
          </cell>
        </row>
        <row r="1666">
          <cell r="A1666" t="str">
            <v>N060082L191A</v>
          </cell>
          <cell r="B1666" t="str">
            <v>RFU-A Branching Drawer 1+0 inverted with Sampler, 6H-160A-1W8</v>
          </cell>
          <cell r="C1666">
            <v>3500</v>
          </cell>
        </row>
        <row r="1667">
          <cell r="A1667" t="str">
            <v>N060082L192A</v>
          </cell>
          <cell r="B1667" t="str">
            <v>RFU-A Branching Drawer 1+0 inverted with Sampler, 6H-160A-6W14</v>
          </cell>
          <cell r="C1667">
            <v>3500</v>
          </cell>
        </row>
        <row r="1668">
          <cell r="A1668" t="str">
            <v>N060082L193A</v>
          </cell>
          <cell r="B1668" t="str">
            <v>RFU-A Branching Drawer 1+0 inverted with Sampler, 6H-160A-8W16</v>
          </cell>
          <cell r="C1668">
            <v>3500</v>
          </cell>
        </row>
        <row r="1669">
          <cell r="A1669" t="str">
            <v>N060082L196A</v>
          </cell>
          <cell r="B1669" t="str">
            <v>RFU-A Branching Drawer 1+0 with Sampler, 6H-150A-1W2</v>
          </cell>
          <cell r="C1669">
            <v>3500</v>
          </cell>
        </row>
        <row r="1670">
          <cell r="A1670" t="str">
            <v>N060082L197A</v>
          </cell>
          <cell r="B1670" t="str">
            <v>RFU-A Branching Drawer 1+0 with Sampler, 6H-150A-3W4</v>
          </cell>
          <cell r="C1670">
            <v>3500</v>
          </cell>
        </row>
        <row r="1671">
          <cell r="A1671" t="str">
            <v>N060082L200A</v>
          </cell>
          <cell r="B1671" t="str">
            <v>RFU-A Branching Drawer 1+1 with Sampler+Coupler, 6H-150A-1W2</v>
          </cell>
          <cell r="C1671">
            <v>3500</v>
          </cell>
        </row>
        <row r="1672">
          <cell r="A1672" t="str">
            <v>N060082L201A</v>
          </cell>
          <cell r="B1672" t="str">
            <v>RFU-A Branching Drawer 1+1 with Sampler+Coupler, 6H-150A-3W4</v>
          </cell>
          <cell r="C1672">
            <v>3500</v>
          </cell>
        </row>
        <row r="1673">
          <cell r="A1673" t="str">
            <v>N060082L204A</v>
          </cell>
          <cell r="B1673" t="str">
            <v>RFU-A Branching Drawer 1+1 SD Tx-H Sampler+Coupler, 6H-150A-1W2</v>
          </cell>
          <cell r="C1673">
            <v>3500</v>
          </cell>
        </row>
        <row r="1674">
          <cell r="A1674" t="str">
            <v>N060082L205A</v>
          </cell>
          <cell r="B1674" t="str">
            <v>RFU-A Branching Drawer 1+1 SD Tx-H Sampler+Coupler, 6H-150A-3W4</v>
          </cell>
          <cell r="C1674">
            <v>3500</v>
          </cell>
        </row>
        <row r="1675">
          <cell r="A1675" t="str">
            <v>N060082L208A</v>
          </cell>
          <cell r="B1675" t="str">
            <v>RFU-A Branching Drawer 1+1 SD Tx-L Sampler+Coupler, 6H-150A-1W2</v>
          </cell>
          <cell r="C1675">
            <v>3500</v>
          </cell>
        </row>
        <row r="1676">
          <cell r="A1676" t="str">
            <v>N060082L209A</v>
          </cell>
          <cell r="B1676" t="str">
            <v>RFU-A Branching Drawer 1+1 SD Tx-L Sampler+Coupler, 6H-150A-3W4</v>
          </cell>
          <cell r="C1676">
            <v>3500</v>
          </cell>
        </row>
        <row r="1677">
          <cell r="A1677" t="str">
            <v>N060082L212A</v>
          </cell>
          <cell r="B1677" t="str">
            <v>RFU-A Branching Drawer 1+0 inverted with Sampler, 6H-150A-1W2</v>
          </cell>
          <cell r="C1677">
            <v>3500</v>
          </cell>
        </row>
        <row r="1678">
          <cell r="A1678" t="str">
            <v>N060082L213A</v>
          </cell>
          <cell r="B1678" t="str">
            <v>RFU-A Branching Drawer 1+0 inverted with Sampler, 6H-150A-3W4</v>
          </cell>
          <cell r="C1678">
            <v>3500</v>
          </cell>
        </row>
        <row r="1679">
          <cell r="A1679" t="str">
            <v>N060082L217A</v>
          </cell>
          <cell r="B1679" t="str">
            <v>PTP820 REMEC interface Antenna Adaptor Kit, 6 GHz, Single Pol</v>
          </cell>
          <cell r="C1679">
            <v>485</v>
          </cell>
        </row>
        <row r="1680">
          <cell r="A1680" t="str">
            <v>N070082D284A</v>
          </cell>
          <cell r="B1680" t="str">
            <v>PTP 820 2' ANT,SP,7_8GHz,RFU-C TYPE&amp;Std UBR84 - Andrew</v>
          </cell>
          <cell r="C1680">
            <v>575</v>
          </cell>
        </row>
        <row r="1681">
          <cell r="A1681" t="str">
            <v>N070082D285A</v>
          </cell>
          <cell r="B1681" t="str">
            <v>PTP 820 3' ANT,SP,7_8GHz,RFU-C TYPE&amp;Std UBR84 - Andrew</v>
          </cell>
          <cell r="C1681">
            <v>1450</v>
          </cell>
        </row>
        <row r="1682">
          <cell r="A1682" t="str">
            <v>N070082D286A</v>
          </cell>
          <cell r="B1682" t="str">
            <v>PTP 820 4' ANT,SP,7_8GHz,RFU-C TYPE&amp;Std UBR84 - Andrew</v>
          </cell>
          <cell r="C1682">
            <v>2100</v>
          </cell>
        </row>
        <row r="1683">
          <cell r="A1683" t="str">
            <v>N070082D288A</v>
          </cell>
          <cell r="B1683" t="str">
            <v>PTP 820 6' ANT,SP,7_8GHz,RFU-C TYPE&amp;Std UBR84 - Andrew</v>
          </cell>
          <cell r="C1683">
            <v>3900</v>
          </cell>
        </row>
        <row r="1684">
          <cell r="A1684" t="str">
            <v>N070082D306A</v>
          </cell>
          <cell r="B1684" t="str">
            <v>PTP 820 2' ANT,SP,7_8GHz,RFU-C TYPE&amp;UBR84 - Radiowave</v>
          </cell>
          <cell r="C1684">
            <v>710</v>
          </cell>
        </row>
        <row r="1685">
          <cell r="A1685" t="str">
            <v>N070082D307A</v>
          </cell>
          <cell r="B1685" t="str">
            <v>PTP 820 3' ANT,SP,7_8GHz,RFU-C TYPE&amp;UBR84 - Radiowave</v>
          </cell>
          <cell r="C1685">
            <v>1665</v>
          </cell>
        </row>
        <row r="1686">
          <cell r="A1686" t="str">
            <v>N070082D308A</v>
          </cell>
          <cell r="B1686" t="str">
            <v>PTP 820 4' ANT,SP,7_8GHz,RFU-C TYPE&amp;UBR84 - Radiowave</v>
          </cell>
          <cell r="C1686">
            <v>2400</v>
          </cell>
        </row>
        <row r="1687">
          <cell r="A1687" t="str">
            <v>N070082D309A</v>
          </cell>
          <cell r="B1687" t="str">
            <v>PTP 820 6' ANT,SP,7_8GHz,RFU-C TYPE&amp;UBR84 - Radiowave</v>
          </cell>
          <cell r="C1687">
            <v>4656</v>
          </cell>
        </row>
        <row r="1688">
          <cell r="A1688" t="str">
            <v>N070082H321A</v>
          </cell>
          <cell r="B1688" t="str">
            <v>PTP820 Bench Test Setup Kit Part a - 7/8 GHz</v>
          </cell>
          <cell r="C1688">
            <v>2500</v>
          </cell>
        </row>
        <row r="1689">
          <cell r="A1689" t="str">
            <v>N070082L001A</v>
          </cell>
          <cell r="B1689" t="str">
            <v>PTP 820C 7-8G Remote Mount adaptor - UBR84</v>
          </cell>
          <cell r="C1689">
            <v>177</v>
          </cell>
        </row>
        <row r="1690">
          <cell r="A1690" t="str">
            <v>N070082L002A</v>
          </cell>
          <cell r="B1690" t="str">
            <v>PTP 820 RFU-C ADPT 7_8GHz Remote Mount Adaptor - UBR84</v>
          </cell>
          <cell r="C1690">
            <v>111</v>
          </cell>
        </row>
        <row r="1691">
          <cell r="A1691" t="str">
            <v>N070082L003A</v>
          </cell>
          <cell r="B1691" t="str">
            <v>PTP 820 Andrew Valuline Antenna Convert kit, 7GHz</v>
          </cell>
          <cell r="C1691">
            <v>464</v>
          </cell>
        </row>
        <row r="1692">
          <cell r="A1692" t="str">
            <v>N070082L004A</v>
          </cell>
          <cell r="B1692" t="str">
            <v>PTP 820 Flexible Twist,WR112,PBR84,48.0 inch,PBR84,7-8 GHz</v>
          </cell>
          <cell r="C1692">
            <v>530</v>
          </cell>
        </row>
        <row r="1693">
          <cell r="A1693" t="str">
            <v>N070082L291A</v>
          </cell>
          <cell r="B1693" t="str">
            <v>PTP 820C DUAL CORE MD KIT 7-8GHz (UBR84)</v>
          </cell>
          <cell r="C1693">
            <v>787</v>
          </cell>
        </row>
        <row r="1694">
          <cell r="A1694" t="str">
            <v>N070082L292A</v>
          </cell>
          <cell r="B1694" t="str">
            <v>PTP 820C DUAL COUPLER KIT 7-8GHz</v>
          </cell>
          <cell r="C1694">
            <v>1303</v>
          </cell>
        </row>
        <row r="1695">
          <cell r="A1695" t="str">
            <v>N070082L293A</v>
          </cell>
          <cell r="B1695" t="str">
            <v>PTP 820C DUAL SPLITTER KIT 7-8GHz (UBR84)</v>
          </cell>
          <cell r="C1695">
            <v>1303</v>
          </cell>
        </row>
        <row r="1696">
          <cell r="A1696" t="str">
            <v>N070082L294A</v>
          </cell>
          <cell r="B1696" t="str">
            <v>PTP 820C OMT KIT 7-8GHz</v>
          </cell>
          <cell r="C1696">
            <v>875</v>
          </cell>
        </row>
        <row r="1697">
          <cell r="A1697" t="str">
            <v>N070082L295A</v>
          </cell>
          <cell r="B1697" t="str">
            <v>PTP 820C SPLITTER KIT 7-8GHz</v>
          </cell>
          <cell r="C1697">
            <v>1016</v>
          </cell>
        </row>
        <row r="1698">
          <cell r="A1698" t="str">
            <v>N070082L301A</v>
          </cell>
          <cell r="B1698" t="str">
            <v>PTP 820 RFU-C 7_8GHz Coupler KIT</v>
          </cell>
          <cell r="C1698">
            <v>544</v>
          </cell>
        </row>
        <row r="1699">
          <cell r="A1699" t="str">
            <v>N070082L302A</v>
          </cell>
          <cell r="B1699" t="str">
            <v>PTP 820 RFU-C 7_8GHz OMT DM KIT</v>
          </cell>
          <cell r="C1699">
            <v>1076</v>
          </cell>
        </row>
        <row r="1700">
          <cell r="A1700" t="str">
            <v>N070082L303A</v>
          </cell>
          <cell r="B1700" t="str">
            <v>PTP 820 RFU-C 7_8GHz OMT Interface-Andrew</v>
          </cell>
          <cell r="C1700">
            <v>111</v>
          </cell>
        </row>
        <row r="1701">
          <cell r="A1701" t="str">
            <v>N070082L304A</v>
          </cell>
          <cell r="B1701" t="str">
            <v>PTP 820 RFU-C 7_8GHz Twist Adaptor KIT</v>
          </cell>
          <cell r="C1701">
            <v>89</v>
          </cell>
        </row>
        <row r="1702">
          <cell r="A1702" t="str">
            <v>N070082L305A</v>
          </cell>
          <cell r="B1702" t="str">
            <v>PTP 820 RFU-C SPLITTER KIT  7_8GHz (UBR84)</v>
          </cell>
          <cell r="C1702">
            <v>795</v>
          </cell>
        </row>
        <row r="1703">
          <cell r="A1703" t="str">
            <v>N070082L310A</v>
          </cell>
          <cell r="B1703" t="str">
            <v>PTP 820 RFU-C 7_8GHz OMT Interface-Radiowave</v>
          </cell>
          <cell r="C1703">
            <v>354</v>
          </cell>
        </row>
        <row r="1704">
          <cell r="A1704" t="str">
            <v>N070082L311A</v>
          </cell>
          <cell r="B1704" t="str">
            <v>PTP 820 RFU-C 7_8GHz OMT Interface-CNT</v>
          </cell>
          <cell r="C1704">
            <v>102</v>
          </cell>
        </row>
        <row r="1705">
          <cell r="A1705" t="str">
            <v>N070082L312A</v>
          </cell>
          <cell r="B1705" t="str">
            <v>PTP 820 FLX-HNGR-7_8Ghz</v>
          </cell>
          <cell r="C1705">
            <v>106</v>
          </cell>
        </row>
        <row r="1706">
          <cell r="A1706" t="str">
            <v>N070082L319A</v>
          </cell>
          <cell r="B1706" t="str">
            <v>PTP820 7&amp;8 GHz Radio Flange Adaptor - UBR84</v>
          </cell>
          <cell r="C1706">
            <v>180</v>
          </cell>
        </row>
        <row r="1707">
          <cell r="A1707" t="str">
            <v>N110080L001A</v>
          </cell>
          <cell r="B1707" t="str">
            <v>HPX4 - 4' HP Antenna, 10.7-11.7 GHz with radome, Dual Pol, CPR90G</v>
          </cell>
          <cell r="C1707">
            <v>5610</v>
          </cell>
        </row>
        <row r="1708">
          <cell r="A1708" t="str">
            <v>N110080L002A</v>
          </cell>
          <cell r="B1708" t="str">
            <v>HPX6 - 6' HP Antenna, 10.7 ~ 11.7 GHz with radome, Dual Pol, CPR90G</v>
          </cell>
          <cell r="C1708">
            <v>9920</v>
          </cell>
        </row>
        <row r="1709">
          <cell r="A1709" t="str">
            <v>N110080L003A</v>
          </cell>
          <cell r="B1709" t="str">
            <v>HPX8 - 8' HP Antenna, 10.7-11.7 GHz with radome, Dual Pol, CPR90G</v>
          </cell>
          <cell r="C1709">
            <v>12290</v>
          </cell>
        </row>
        <row r="1710">
          <cell r="A1710" t="str">
            <v>N110082D072A</v>
          </cell>
          <cell r="B1710" t="str">
            <v>PTP 820 2' ANT,SP,11GHz,RFU-C TYPE&amp;Std UBR100 - Andrew</v>
          </cell>
          <cell r="C1710">
            <v>550</v>
          </cell>
        </row>
        <row r="1711">
          <cell r="A1711" t="str">
            <v>N110082D073A</v>
          </cell>
          <cell r="B1711" t="str">
            <v>PTP 820 3' ANT,SP,11GHz,RFU-C TYPE&amp;Std UBR100 - Andrew</v>
          </cell>
          <cell r="C1711">
            <v>1300</v>
          </cell>
        </row>
        <row r="1712">
          <cell r="A1712" t="str">
            <v>N110082D075A</v>
          </cell>
          <cell r="B1712" t="str">
            <v>PTP 820 4' ANT,SP,11GHz,RFU-C TYPE&amp;Std UBR100 - Andrew</v>
          </cell>
          <cell r="C1712">
            <v>1780</v>
          </cell>
        </row>
        <row r="1713">
          <cell r="A1713" t="str">
            <v>N110082D077A</v>
          </cell>
          <cell r="B1713" t="str">
            <v>PTP 820 6' ANT,SP,10_11GHz,RFU-C TYPE&amp;Std UBR100 - Andrew</v>
          </cell>
          <cell r="C1713">
            <v>3900</v>
          </cell>
        </row>
        <row r="1714">
          <cell r="A1714" t="str">
            <v>N110082D096A</v>
          </cell>
          <cell r="B1714" t="str">
            <v>PTP 820 2' ANT,SP,11GHz,RFU-C TYPE&amp;UBR100 - Radiowave</v>
          </cell>
          <cell r="C1714">
            <v>710</v>
          </cell>
        </row>
        <row r="1715">
          <cell r="A1715" t="str">
            <v>N110082D098A</v>
          </cell>
          <cell r="B1715" t="str">
            <v>PTP 820 3' ANT,SP,11GHz,RFU-C TYPE&amp;UBR100 - Radiowave</v>
          </cell>
          <cell r="C1715">
            <v>1665</v>
          </cell>
        </row>
        <row r="1716">
          <cell r="A1716" t="str">
            <v>N110082D100A</v>
          </cell>
          <cell r="B1716" t="str">
            <v>PTP 820 4' ANT,SP,11GHz,RFU-C TYPE&amp;UBR100 - Radiowave</v>
          </cell>
          <cell r="C1716">
            <v>2235</v>
          </cell>
        </row>
        <row r="1717">
          <cell r="A1717" t="str">
            <v>N110082D102A</v>
          </cell>
          <cell r="B1717" t="str">
            <v>PTP 820 6' ANT,SP,11GHz,RFU-C TYPE&amp;UBR100 - Radiowave</v>
          </cell>
          <cell r="C1717">
            <v>4656</v>
          </cell>
        </row>
        <row r="1718">
          <cell r="A1718" t="str">
            <v>N110082H124A</v>
          </cell>
          <cell r="B1718" t="str">
            <v>PTP820 Bench Test Setup Kit Part a - 11 GHz</v>
          </cell>
          <cell r="C1718">
            <v>2500</v>
          </cell>
        </row>
        <row r="1719">
          <cell r="A1719" t="str">
            <v>N110082L001A</v>
          </cell>
          <cell r="B1719" t="str">
            <v>PTP 820C 10-11G Remote Mount adaptor - UBR100</v>
          </cell>
          <cell r="C1719">
            <v>177</v>
          </cell>
        </row>
        <row r="1720">
          <cell r="A1720" t="str">
            <v>N110082L002A</v>
          </cell>
          <cell r="B1720" t="str">
            <v>PTP 820 RFU-C ADPT 10_11GHz Remote Mount Adaptor - UBR100</v>
          </cell>
          <cell r="C1720">
            <v>265</v>
          </cell>
        </row>
        <row r="1721">
          <cell r="A1721" t="str">
            <v>N110082L003A</v>
          </cell>
          <cell r="B1721" t="str">
            <v>PTP 820 Andrew Valuline Antenna Convert kit, 11GHz</v>
          </cell>
          <cell r="C1721">
            <v>464</v>
          </cell>
        </row>
        <row r="1722">
          <cell r="A1722" t="str">
            <v>N110082L004A</v>
          </cell>
          <cell r="B1722" t="str">
            <v>PTP820 Radiowave Antenna Conversion kit  Exalt -&gt; Cambium, 11 GHz, 2ft</v>
          </cell>
          <cell r="C1722">
            <v>508</v>
          </cell>
        </row>
        <row r="1723">
          <cell r="A1723" t="str">
            <v>N110082L005A</v>
          </cell>
          <cell r="B1723" t="str">
            <v>PTP820 Radiowave Antenna Conversion kit  Exalt -&gt; Cambium, 11 GHz, 3ft</v>
          </cell>
          <cell r="C1723">
            <v>508</v>
          </cell>
        </row>
        <row r="1724">
          <cell r="A1724" t="str">
            <v>N110082L006A</v>
          </cell>
          <cell r="B1724" t="str">
            <v>PTP820 Radiowave Antenna Conversion kit  Exalt -&gt; Cambium, 11 GHz, 4ft</v>
          </cell>
          <cell r="C1724">
            <v>508</v>
          </cell>
        </row>
        <row r="1725">
          <cell r="A1725" t="str">
            <v>N110082L007A</v>
          </cell>
          <cell r="B1725" t="str">
            <v>PTP820 Radiowave Antenna Conversion kit  Exalt -&gt; Cambium, 11 GHz, 6ft</v>
          </cell>
          <cell r="C1725">
            <v>508</v>
          </cell>
        </row>
        <row r="1726">
          <cell r="A1726" t="str">
            <v>N110082L009A</v>
          </cell>
          <cell r="B1726" t="str">
            <v>PTP820 Radiowave Antenna Conversion kit  Dragonwave -&gt; Cambium, 11 GHz, 4ft</v>
          </cell>
          <cell r="C1726">
            <v>508</v>
          </cell>
        </row>
        <row r="1727">
          <cell r="A1727" t="str">
            <v>N110082L011A</v>
          </cell>
          <cell r="B1727" t="str">
            <v>PTP820 Dragonwave Antenna Adaptor for Cambium, 11GHz</v>
          </cell>
          <cell r="C1727">
            <v>795</v>
          </cell>
        </row>
        <row r="1728">
          <cell r="A1728" t="str">
            <v>N110082L012A</v>
          </cell>
          <cell r="B1728" t="str">
            <v>PTP 820 Flexible Twist,WR90,UBR100, 35.0 inch,PBR100,10.7 - 11.7 GHz</v>
          </cell>
          <cell r="C1728">
            <v>875</v>
          </cell>
        </row>
        <row r="1729">
          <cell r="A1729" t="str">
            <v>N110082L079A</v>
          </cell>
          <cell r="B1729" t="str">
            <v>PTP 820C DUAL CORE MD KIT 10-11GHz (UBR100)</v>
          </cell>
          <cell r="C1729">
            <v>840</v>
          </cell>
        </row>
        <row r="1730">
          <cell r="A1730" t="str">
            <v>N110082L080A</v>
          </cell>
          <cell r="B1730" t="str">
            <v>PTP 820C DUAL COUPLER KIT 10-11GHz</v>
          </cell>
          <cell r="C1730">
            <v>1414</v>
          </cell>
        </row>
        <row r="1731">
          <cell r="A1731" t="str">
            <v>N110082L081A</v>
          </cell>
          <cell r="B1731" t="str">
            <v>PTP 820C DUAL SPLITTER KIT 10-11GHz (UBR100)</v>
          </cell>
          <cell r="C1731">
            <v>1414</v>
          </cell>
        </row>
        <row r="1732">
          <cell r="A1732" t="str">
            <v>N110082L082A</v>
          </cell>
          <cell r="B1732" t="str">
            <v>PTP 820C OMT KIT 10-11GHz</v>
          </cell>
          <cell r="C1732">
            <v>875</v>
          </cell>
        </row>
        <row r="1733">
          <cell r="A1733" t="str">
            <v>N110082L083A</v>
          </cell>
          <cell r="B1733" t="str">
            <v>PTP 820C SPLITTER KIT 10-11GHz</v>
          </cell>
          <cell r="C1733">
            <v>928</v>
          </cell>
        </row>
        <row r="1734">
          <cell r="A1734" t="str">
            <v>N110082L084A</v>
          </cell>
          <cell r="B1734" t="str">
            <v>PTP 820 RFU-A 11GHz L-Bend T1</v>
          </cell>
          <cell r="C1734">
            <v>199</v>
          </cell>
        </row>
        <row r="1735">
          <cell r="A1735" t="str">
            <v>N110082L085A</v>
          </cell>
          <cell r="B1735" t="str">
            <v>PTP 820 RFU-A 11GHz L-Bend T2</v>
          </cell>
          <cell r="C1735">
            <v>433</v>
          </cell>
        </row>
        <row r="1736">
          <cell r="A1736" t="str">
            <v>N110082L086A</v>
          </cell>
          <cell r="B1736" t="str">
            <v>PTP 820 RFU-A 11GHz system Housing</v>
          </cell>
          <cell r="C1736">
            <v>1484</v>
          </cell>
        </row>
        <row r="1737">
          <cell r="A1737" t="str">
            <v>N110082L087A</v>
          </cell>
          <cell r="B1737" t="str">
            <v>PTP 820 RFU-A 11GHz Termination</v>
          </cell>
          <cell r="C1737">
            <v>49</v>
          </cell>
        </row>
        <row r="1738">
          <cell r="A1738" t="str">
            <v>N110082L089A</v>
          </cell>
          <cell r="B1738" t="str">
            <v>PTP 820 RFU-A External Coupler 11GHz Kit</v>
          </cell>
          <cell r="C1738">
            <v>1149</v>
          </cell>
        </row>
        <row r="1739">
          <cell r="A1739" t="str">
            <v>N110082L090A</v>
          </cell>
          <cell r="B1739" t="str">
            <v>PTP 820 RFU-C 10_11GHz Coupler KIT</v>
          </cell>
          <cell r="C1739">
            <v>544</v>
          </cell>
        </row>
        <row r="1740">
          <cell r="A1740" t="str">
            <v>N110082L091A</v>
          </cell>
          <cell r="B1740" t="str">
            <v>PTP 820 RFU-C 10_11GHz OMT DM KIT</v>
          </cell>
          <cell r="C1740">
            <v>1076</v>
          </cell>
        </row>
        <row r="1741">
          <cell r="A1741" t="str">
            <v>N110082L092A</v>
          </cell>
          <cell r="B1741" t="str">
            <v>PTP 820 RFU-C 10_11GHz OMT Interface-Andrew</v>
          </cell>
          <cell r="C1741">
            <v>111</v>
          </cell>
        </row>
        <row r="1742">
          <cell r="A1742" t="str">
            <v>N110082L093A</v>
          </cell>
          <cell r="B1742" t="str">
            <v>PTP 820 RFU-C 10_11GHz Twist Adaptor KIT</v>
          </cell>
          <cell r="C1742">
            <v>89</v>
          </cell>
        </row>
        <row r="1743">
          <cell r="A1743" t="str">
            <v>N110082L094A</v>
          </cell>
          <cell r="B1743" t="str">
            <v>PTP 820 RFU-C SPLITTER KIT 11GHz (UBR100)</v>
          </cell>
          <cell r="C1743">
            <v>751</v>
          </cell>
        </row>
        <row r="1744">
          <cell r="A1744" t="str">
            <v>N110082L103A</v>
          </cell>
          <cell r="B1744" t="str">
            <v>PTP 820 RFU-C 10_11GHz OMT Interface-Radiowave</v>
          </cell>
          <cell r="C1744">
            <v>354</v>
          </cell>
        </row>
        <row r="1745">
          <cell r="A1745" t="str">
            <v>N110082L104A</v>
          </cell>
          <cell r="B1745" t="str">
            <v>PTP 820 RFU-C 10_11GHz OMT Interface-CNT</v>
          </cell>
          <cell r="C1745">
            <v>102</v>
          </cell>
        </row>
        <row r="1746">
          <cell r="A1746" t="str">
            <v>N110082L105A</v>
          </cell>
          <cell r="B1746" t="str">
            <v>PTP 820 Flexible Twist,WR90,PBR100,48.0 inch,PBR100,10-11 GHz</v>
          </cell>
          <cell r="C1746">
            <v>424</v>
          </cell>
        </row>
        <row r="1747">
          <cell r="A1747" t="str">
            <v>N110082L106A</v>
          </cell>
          <cell r="B1747" t="str">
            <v>PTP 820 Flexible Twist,WR90,PBR100, 35.0 inch,CPR90G,10-11 GHz</v>
          </cell>
          <cell r="C1747">
            <v>751</v>
          </cell>
        </row>
        <row r="1748">
          <cell r="A1748" t="str">
            <v>N110082L107A</v>
          </cell>
          <cell r="B1748" t="str">
            <v>PTP 820 FLX-HNGR-11Ghz</v>
          </cell>
          <cell r="C1748">
            <v>89</v>
          </cell>
        </row>
        <row r="1749">
          <cell r="A1749" t="str">
            <v>N110082L111A</v>
          </cell>
          <cell r="B1749" t="str">
            <v>Fixed-tuned PBR100 connector for EWP90</v>
          </cell>
          <cell r="C1749">
            <v>494</v>
          </cell>
        </row>
        <row r="1750">
          <cell r="A1750" t="str">
            <v>N110082L112A</v>
          </cell>
          <cell r="B1750" t="str">
            <v>PTP820 11 GHz Radio Flange Adaptor - UBR100</v>
          </cell>
          <cell r="C1750">
            <v>300</v>
          </cell>
        </row>
        <row r="1751">
          <cell r="A1751" t="str">
            <v>N110082L113A</v>
          </cell>
          <cell r="B1751" t="str">
            <v>RFU-A Branching Drawer 1+0 with Sampler, 11-All-1W6</v>
          </cell>
          <cell r="C1751">
            <v>3500</v>
          </cell>
        </row>
        <row r="1752">
          <cell r="A1752" t="str">
            <v>N110082L114A</v>
          </cell>
          <cell r="B1752" t="str">
            <v>RFU-A Branching Drawer 1+0 with Sampler, 11-All-7W13</v>
          </cell>
          <cell r="C1752">
            <v>3500</v>
          </cell>
        </row>
        <row r="1753">
          <cell r="A1753" t="str">
            <v>N110082L115A</v>
          </cell>
          <cell r="B1753" t="str">
            <v>RFU-A Branching Drawer 1+1 with Sampler+Coupler, 11-All-1W6</v>
          </cell>
          <cell r="C1753">
            <v>3092</v>
          </cell>
        </row>
        <row r="1754">
          <cell r="A1754" t="str">
            <v>N110082L116A</v>
          </cell>
          <cell r="B1754" t="str">
            <v>RFU-A Branching Drawer 1+1 with Sampler+Coupler, 11-All-7W13</v>
          </cell>
          <cell r="C1754">
            <v>3500</v>
          </cell>
        </row>
        <row r="1755">
          <cell r="A1755" t="str">
            <v>N110082L117A</v>
          </cell>
          <cell r="B1755" t="str">
            <v>RFU-A Branching Drawer 1+1 SD Tx-H Sampler+Coupler, 11-All-1W6</v>
          </cell>
          <cell r="C1755">
            <v>3500</v>
          </cell>
        </row>
        <row r="1756">
          <cell r="A1756" t="str">
            <v>N110082L118A</v>
          </cell>
          <cell r="B1756" t="str">
            <v>RFU-A Branching Drawer 1+1 SD Tx-H Sampler+Coupler, 11-All-7W13</v>
          </cell>
          <cell r="C1756">
            <v>3500</v>
          </cell>
        </row>
        <row r="1757">
          <cell r="A1757" t="str">
            <v>N110082L119A</v>
          </cell>
          <cell r="B1757" t="str">
            <v>RFU-A Branching Drawer 1+1 SD Tx-L Sampler+Coupler, 11-All-1W6</v>
          </cell>
          <cell r="C1757">
            <v>3500</v>
          </cell>
        </row>
        <row r="1758">
          <cell r="A1758" t="str">
            <v>N110082L120A</v>
          </cell>
          <cell r="B1758" t="str">
            <v>RFU-A Branching Drawer 1+1 SD Tx-L Sampler+Coupler, 11-All-7W13</v>
          </cell>
          <cell r="C1758">
            <v>3500</v>
          </cell>
        </row>
        <row r="1759">
          <cell r="A1759" t="str">
            <v>N110082L121A</v>
          </cell>
          <cell r="B1759" t="str">
            <v>RFU-A Branching Drawer 1+0 inverted with Sampler, 11-All-1W6</v>
          </cell>
          <cell r="C1759">
            <v>3500</v>
          </cell>
        </row>
        <row r="1760">
          <cell r="A1760" t="str">
            <v>N110082L122A</v>
          </cell>
          <cell r="B1760" t="str">
            <v>RFU-A Branching Drawer 1+0 inverted with Sampler, 11-All-7W13</v>
          </cell>
          <cell r="C1760">
            <v>3500</v>
          </cell>
        </row>
        <row r="1761">
          <cell r="A1761" t="str">
            <v>N110082L125A</v>
          </cell>
          <cell r="B1761" t="str">
            <v>PTP820 REMEC interface Antenna Adaptor Kit, 11 GHz, Single Pol</v>
          </cell>
          <cell r="C1761">
            <v>485</v>
          </cell>
        </row>
        <row r="1762">
          <cell r="A1762" t="str">
            <v>N110082L126A</v>
          </cell>
          <cell r="B1762" t="str">
            <v>PTP820 REMEC interface Antenna Adaptor Kit, 11 GHz, Dual Pol</v>
          </cell>
          <cell r="C1762">
            <v>485</v>
          </cell>
        </row>
        <row r="1763">
          <cell r="A1763" t="str">
            <v>N130082D043A</v>
          </cell>
          <cell r="B1763" t="str">
            <v>PTP 820 1' ANT,SP,13GHz,RFU-C TYPE&amp;Std UBR120 - Andrew</v>
          </cell>
          <cell r="C1763">
            <v>456</v>
          </cell>
        </row>
        <row r="1764">
          <cell r="A1764" t="str">
            <v>N130082D045A</v>
          </cell>
          <cell r="B1764" t="str">
            <v>PTP 820 2' ANT,SP,13GHz,RFU-C TYPE&amp;Std UBR120 - Andrew</v>
          </cell>
          <cell r="C1764">
            <v>575</v>
          </cell>
        </row>
        <row r="1765">
          <cell r="A1765" t="str">
            <v>N130082D047A</v>
          </cell>
          <cell r="B1765" t="str">
            <v>PTP 820 3' ANT,SP,13GHz,RFU-C TYPE&amp;Std UBR120 - Andrew</v>
          </cell>
          <cell r="C1765">
            <v>1300</v>
          </cell>
        </row>
        <row r="1766">
          <cell r="A1766" t="str">
            <v>N130082D048A</v>
          </cell>
          <cell r="B1766" t="str">
            <v>PTP 820 4' ANT,SP,13GHz,RFU-C TYPE&amp;Std UBR120 - Andrew</v>
          </cell>
          <cell r="C1766">
            <v>1780</v>
          </cell>
        </row>
        <row r="1767">
          <cell r="A1767" t="str">
            <v>N130082D050A</v>
          </cell>
          <cell r="B1767" t="str">
            <v>PTP 820 6' ANT,SP,13GHz,RFU-C TYPE&amp;Std UBR120  - Andrew</v>
          </cell>
          <cell r="C1767">
            <v>3626</v>
          </cell>
        </row>
        <row r="1768">
          <cell r="A1768" t="str">
            <v>N130082D063A</v>
          </cell>
          <cell r="B1768" t="str">
            <v>PTP 820 1' ANT,SP,13GHz,RFU-C TYPE&amp;UBR120 - Radiowave</v>
          </cell>
          <cell r="C1768">
            <v>660</v>
          </cell>
        </row>
        <row r="1769">
          <cell r="A1769" t="str">
            <v>N130082D064A</v>
          </cell>
          <cell r="B1769" t="str">
            <v>PTP 820 2' ANT,SP,13GHz,RFU-C TYPE&amp;UBR120 - Radiowave</v>
          </cell>
          <cell r="C1769">
            <v>710</v>
          </cell>
        </row>
        <row r="1770">
          <cell r="A1770" t="str">
            <v>N130082D065A</v>
          </cell>
          <cell r="B1770" t="str">
            <v>PTP 820 3' ANT,SP,13GHz,RFU-C TYPE&amp;UBR120 - Radiowave</v>
          </cell>
          <cell r="C1770">
            <v>1665</v>
          </cell>
        </row>
        <row r="1771">
          <cell r="A1771" t="str">
            <v>N130082D066A</v>
          </cell>
          <cell r="B1771" t="str">
            <v>PTP 820 4' ANT,SP,13GHz,RFU-C TYPE&amp;UBR120 - Radiowave</v>
          </cell>
          <cell r="C1771">
            <v>2235</v>
          </cell>
        </row>
        <row r="1772">
          <cell r="A1772" t="str">
            <v>N130082D067A</v>
          </cell>
          <cell r="B1772" t="str">
            <v>PTP 820 6' ANT,SP,13GHz,RFU-C TYPE&amp;UBR120 - Radiowave</v>
          </cell>
          <cell r="C1772">
            <v>4656</v>
          </cell>
        </row>
        <row r="1773">
          <cell r="A1773" t="str">
            <v>N130082H075A</v>
          </cell>
          <cell r="B1773" t="str">
            <v>PTP820 Bench Test Setup Kit Part a - 13 GHz</v>
          </cell>
          <cell r="C1773">
            <v>2500</v>
          </cell>
        </row>
        <row r="1774">
          <cell r="A1774" t="str">
            <v>N130082L001A</v>
          </cell>
          <cell r="B1774" t="str">
            <v>PTP 820C 13G Remote Mount adaptor - UBR120</v>
          </cell>
          <cell r="C1774">
            <v>177</v>
          </cell>
        </row>
        <row r="1775">
          <cell r="A1775" t="str">
            <v>N130082L002A</v>
          </cell>
          <cell r="B1775" t="str">
            <v>PTP 820 RFU-C ADPT 13GHz Remote Mount Adaptor - UBR120</v>
          </cell>
          <cell r="C1775">
            <v>133</v>
          </cell>
        </row>
        <row r="1776">
          <cell r="A1776" t="str">
            <v>N130082L003A</v>
          </cell>
          <cell r="B1776" t="str">
            <v>PTP 820 Andrew Valuline Antenna Convert kit, 13GHz</v>
          </cell>
          <cell r="C1776">
            <v>464</v>
          </cell>
        </row>
        <row r="1777">
          <cell r="A1777" t="str">
            <v>N130082L004A</v>
          </cell>
          <cell r="B1777" t="str">
            <v>PTP820 Dragonwave Antenna Adaptor for Cambium, 13GHz</v>
          </cell>
          <cell r="C1777">
            <v>900</v>
          </cell>
        </row>
        <row r="1778">
          <cell r="A1778" t="str">
            <v>N130082L053A</v>
          </cell>
          <cell r="B1778" t="str">
            <v>PTP 820C DUAL CORE MD KIT 13GHz (UBR120)</v>
          </cell>
          <cell r="C1778">
            <v>840</v>
          </cell>
        </row>
        <row r="1779">
          <cell r="A1779" t="str">
            <v>N130082L054A</v>
          </cell>
          <cell r="B1779" t="str">
            <v>PTP 820C DUAL COUPLER KIT 13GHz</v>
          </cell>
          <cell r="C1779">
            <v>1303</v>
          </cell>
        </row>
        <row r="1780">
          <cell r="A1780" t="str">
            <v>N130082L055A</v>
          </cell>
          <cell r="B1780" t="str">
            <v>PTP 820C DUAL SPLITTER KIT 13GHz (UBR120)</v>
          </cell>
          <cell r="C1780">
            <v>1303</v>
          </cell>
        </row>
        <row r="1781">
          <cell r="A1781" t="str">
            <v>N130082L056A</v>
          </cell>
          <cell r="B1781" t="str">
            <v>PTP 820C OMT KIT 13GHz</v>
          </cell>
          <cell r="C1781">
            <v>875</v>
          </cell>
        </row>
        <row r="1782">
          <cell r="A1782" t="str">
            <v>N130082L057A</v>
          </cell>
          <cell r="B1782" t="str">
            <v>PTP 820C SPLITTER KIT 13GHz</v>
          </cell>
          <cell r="C1782">
            <v>765</v>
          </cell>
        </row>
        <row r="1783">
          <cell r="A1783" t="str">
            <v>N130082L058A</v>
          </cell>
          <cell r="B1783" t="str">
            <v>PTP 820 RFU-C 13GHz Coupler KIT</v>
          </cell>
          <cell r="C1783">
            <v>544</v>
          </cell>
        </row>
        <row r="1784">
          <cell r="A1784" t="str">
            <v>N130082L059A</v>
          </cell>
          <cell r="B1784" t="str">
            <v>PTP 820 RFU-C 13GHz OMT DM KIT</v>
          </cell>
          <cell r="C1784">
            <v>1076</v>
          </cell>
        </row>
        <row r="1785">
          <cell r="A1785" t="str">
            <v>N130082L060A</v>
          </cell>
          <cell r="B1785" t="str">
            <v>PTP 820 RFU-C 13GHz OMT Interface-Andrew</v>
          </cell>
          <cell r="C1785">
            <v>111</v>
          </cell>
        </row>
        <row r="1786">
          <cell r="A1786" t="str">
            <v>N130082L061A</v>
          </cell>
          <cell r="B1786" t="str">
            <v>PTP 820 RFU-C 13GHz Twist Adaptor KIT</v>
          </cell>
          <cell r="C1786">
            <v>89</v>
          </cell>
        </row>
        <row r="1787">
          <cell r="A1787" t="str">
            <v>N130082L062A</v>
          </cell>
          <cell r="B1787" t="str">
            <v>PTP 820 RFU-C SPLITTER KIT 13GHz (UBR120)</v>
          </cell>
          <cell r="C1787">
            <v>683</v>
          </cell>
        </row>
        <row r="1788">
          <cell r="A1788" t="str">
            <v>N130082L068A</v>
          </cell>
          <cell r="B1788" t="str">
            <v>PTP 820 RFU-C 13GHz OMT Interface-Radiowave</v>
          </cell>
          <cell r="C1788">
            <v>354</v>
          </cell>
        </row>
        <row r="1789">
          <cell r="A1789" t="str">
            <v>N130082L069A</v>
          </cell>
          <cell r="B1789" t="str">
            <v>PTP 820 RFU-C 13GHz OMT Interface-CNT</v>
          </cell>
          <cell r="C1789">
            <v>93</v>
          </cell>
        </row>
        <row r="1790">
          <cell r="A1790" t="str">
            <v>N130082L070A</v>
          </cell>
          <cell r="B1790" t="str">
            <v>PTP 820 Flexible Twist,WR75,PBR120,35.0 inch,PBR120,13 GHz</v>
          </cell>
          <cell r="C1790">
            <v>424</v>
          </cell>
        </row>
        <row r="1791">
          <cell r="A1791" t="str">
            <v>N130082L071A</v>
          </cell>
          <cell r="B1791" t="str">
            <v>PTP 820 FLX-HNGR-13Ghz</v>
          </cell>
          <cell r="C1791">
            <v>89</v>
          </cell>
        </row>
        <row r="1792">
          <cell r="A1792" t="str">
            <v>N130082L073A</v>
          </cell>
          <cell r="B1792" t="str">
            <v>PTP820 13 GHz Radio Flange Adaptor - UBR120</v>
          </cell>
          <cell r="C1792">
            <v>180</v>
          </cell>
        </row>
        <row r="1793">
          <cell r="A1793" t="str">
            <v>N150082D065A</v>
          </cell>
          <cell r="B1793" t="str">
            <v>PTP 820 1' ANT,SP,15GHz,RFU-C TYPE&amp;Std UBR140 - Andrew</v>
          </cell>
          <cell r="C1793">
            <v>456</v>
          </cell>
        </row>
        <row r="1794">
          <cell r="A1794" t="str">
            <v>N150082D067A</v>
          </cell>
          <cell r="B1794" t="str">
            <v>PTP 820 2' ANT,SP,15GHz,RFU-C TYPE&amp;Std UBR140 - Andrew</v>
          </cell>
          <cell r="C1794">
            <v>575</v>
          </cell>
        </row>
        <row r="1795">
          <cell r="A1795" t="str">
            <v>N150082D069A</v>
          </cell>
          <cell r="B1795" t="str">
            <v>PTP 820 3' ANT,SP,15GHz,RFU-C TYPE&amp;Std UBR140 - Andrew</v>
          </cell>
          <cell r="C1795">
            <v>1300</v>
          </cell>
        </row>
        <row r="1796">
          <cell r="A1796" t="str">
            <v>N150082D070A</v>
          </cell>
          <cell r="B1796" t="str">
            <v>PTP 820 4' ANT,SP,15GHz,RFU-C TYPE&amp;Std UBR140 - Andrew</v>
          </cell>
          <cell r="C1796">
            <v>1780</v>
          </cell>
        </row>
        <row r="1797">
          <cell r="A1797" t="str">
            <v>N150082D072A</v>
          </cell>
          <cell r="B1797" t="str">
            <v>PTP 820 6' ANT,SP,15GHz,RFU-C TYPE&amp;Std UBR140 - Andrew</v>
          </cell>
          <cell r="C1797">
            <v>3626</v>
          </cell>
        </row>
        <row r="1798">
          <cell r="A1798" t="str">
            <v>N150082D085A</v>
          </cell>
          <cell r="B1798" t="str">
            <v>PTP 820 1' ANT,SP,15GHz,RFU-C TYPE&amp;UBR140 - Radiowave</v>
          </cell>
          <cell r="C1798">
            <v>660</v>
          </cell>
        </row>
        <row r="1799">
          <cell r="A1799" t="str">
            <v>N150082D086A</v>
          </cell>
          <cell r="B1799" t="str">
            <v>PTP 820 2' ANT,SP,15GHz,RFU-C TYPE&amp;UBR140 - Radiowave</v>
          </cell>
          <cell r="C1799">
            <v>710</v>
          </cell>
        </row>
        <row r="1800">
          <cell r="A1800" t="str">
            <v>N150082D087A</v>
          </cell>
          <cell r="B1800" t="str">
            <v>PTP 820 3' ANT,SP,15GHz,RFU-C TYPE&amp;UBR140 - Radiowave</v>
          </cell>
          <cell r="C1800">
            <v>1665</v>
          </cell>
        </row>
        <row r="1801">
          <cell r="A1801" t="str">
            <v>N150082D088A</v>
          </cell>
          <cell r="B1801" t="str">
            <v>PTP 820 4' ANT,SP,15GHz,RFU-C TYPE&amp;UBR140 - Radiowave</v>
          </cell>
          <cell r="C1801">
            <v>2235</v>
          </cell>
        </row>
        <row r="1802">
          <cell r="A1802" t="str">
            <v>N150082D089A</v>
          </cell>
          <cell r="B1802" t="str">
            <v>PTP 820 6' ANT,SP,15GHz,RFU-C TYPE&amp;UBR140 - Radiowave</v>
          </cell>
          <cell r="C1802">
            <v>4656</v>
          </cell>
        </row>
        <row r="1803">
          <cell r="A1803" t="str">
            <v>N150082H095A</v>
          </cell>
          <cell r="B1803" t="str">
            <v>PTP820 Bench Test Setup Kit - 15 GHz</v>
          </cell>
          <cell r="C1803">
            <v>2500</v>
          </cell>
        </row>
        <row r="1804">
          <cell r="A1804" t="str">
            <v>N150082L001A</v>
          </cell>
          <cell r="B1804" t="str">
            <v>PTP 820 Andrew Valuline Antenna Convert kit, 15GHz</v>
          </cell>
          <cell r="C1804">
            <v>464</v>
          </cell>
        </row>
        <row r="1805">
          <cell r="A1805" t="str">
            <v>N150082L075A</v>
          </cell>
          <cell r="B1805" t="str">
            <v>PTP 820C DUAL CORE MD KIT 15GHz (UBR140)</v>
          </cell>
          <cell r="C1805">
            <v>840</v>
          </cell>
        </row>
        <row r="1806">
          <cell r="A1806" t="str">
            <v>N150082L076A</v>
          </cell>
          <cell r="B1806" t="str">
            <v>PTP 820C DUAL COUPLER KIT 15GHz</v>
          </cell>
          <cell r="C1806">
            <v>1303</v>
          </cell>
        </row>
        <row r="1807">
          <cell r="A1807" t="str">
            <v>N150082L077A</v>
          </cell>
          <cell r="B1807" t="str">
            <v>PTP 820C DUAL SPLITTER KIT 15GHz (UBR140)</v>
          </cell>
          <cell r="C1807">
            <v>1303</v>
          </cell>
        </row>
        <row r="1808">
          <cell r="A1808" t="str">
            <v>N150082L078A</v>
          </cell>
          <cell r="B1808" t="str">
            <v>PTP 820C OMT KIT 15GHz</v>
          </cell>
          <cell r="C1808">
            <v>875</v>
          </cell>
        </row>
        <row r="1809">
          <cell r="A1809" t="str">
            <v>N150082L079A</v>
          </cell>
          <cell r="B1809" t="str">
            <v>PTP 820C SPLITTER KIT 15GHz</v>
          </cell>
          <cell r="C1809">
            <v>765</v>
          </cell>
        </row>
        <row r="1810">
          <cell r="A1810" t="str">
            <v>N150082L080A</v>
          </cell>
          <cell r="B1810" t="str">
            <v>PTP 820 RFU-C 15GHz Coupler KIT</v>
          </cell>
          <cell r="C1810">
            <v>544</v>
          </cell>
        </row>
        <row r="1811">
          <cell r="A1811" t="str">
            <v>N150082L081A</v>
          </cell>
          <cell r="B1811" t="str">
            <v>PTP 820 RFU-C 15GHz OMT DM KIT</v>
          </cell>
          <cell r="C1811">
            <v>1076</v>
          </cell>
        </row>
        <row r="1812">
          <cell r="A1812" t="str">
            <v>N150082L082A</v>
          </cell>
          <cell r="B1812" t="str">
            <v>PTP 820 RFU-C 15GHz OMT Interface-Andrew</v>
          </cell>
          <cell r="C1812">
            <v>111</v>
          </cell>
        </row>
        <row r="1813">
          <cell r="A1813" t="str">
            <v>N150082L083A</v>
          </cell>
          <cell r="B1813" t="str">
            <v>PTP 820 RFU-C 15GHz Twist Adaptor KIT</v>
          </cell>
          <cell r="C1813">
            <v>89</v>
          </cell>
        </row>
        <row r="1814">
          <cell r="A1814" t="str">
            <v>N150082L084A</v>
          </cell>
          <cell r="B1814" t="str">
            <v>PTP 820 RFU-C SPLITTER KIT 15GHz (UBR140)</v>
          </cell>
          <cell r="C1814">
            <v>683</v>
          </cell>
        </row>
        <row r="1815">
          <cell r="A1815" t="str">
            <v>N150082L090A</v>
          </cell>
          <cell r="B1815" t="str">
            <v>PTP 820 RFU-C 15GHz OMT Interface-Radiowave</v>
          </cell>
          <cell r="C1815">
            <v>354</v>
          </cell>
        </row>
        <row r="1816">
          <cell r="A1816" t="str">
            <v>N150082L091A</v>
          </cell>
          <cell r="B1816" t="str">
            <v>PTP 820 RFU-C 15GHz OMT Interface-CNT</v>
          </cell>
          <cell r="C1816">
            <v>93</v>
          </cell>
        </row>
        <row r="1817">
          <cell r="A1817" t="str">
            <v>N150082L092A</v>
          </cell>
          <cell r="B1817" t="str">
            <v>PTP 820 Flexible Twist,WR62,PBR140,35.0 inch,PBR140,15 GHz</v>
          </cell>
          <cell r="C1817">
            <v>371</v>
          </cell>
        </row>
        <row r="1818">
          <cell r="A1818" t="str">
            <v>N150082L093A</v>
          </cell>
          <cell r="B1818" t="str">
            <v>PTP 820 FLX-HNGR-15Ghz</v>
          </cell>
          <cell r="C1818">
            <v>89</v>
          </cell>
        </row>
        <row r="1819">
          <cell r="A1819" t="str">
            <v>N180082D031A</v>
          </cell>
          <cell r="B1819" t="str">
            <v>PTP 820 1' ANT,SP,18GHz,RFU-C TYPE&amp;Std UBR220 – Andrew</v>
          </cell>
          <cell r="C1819">
            <v>456</v>
          </cell>
        </row>
        <row r="1820">
          <cell r="A1820" t="str">
            <v>N180082D033A</v>
          </cell>
          <cell r="B1820" t="str">
            <v>PTP 820 2' ANT,SP,18GHz,RFU-C TYPE&amp;Std UBR220 - Andrew</v>
          </cell>
          <cell r="C1820">
            <v>575</v>
          </cell>
        </row>
        <row r="1821">
          <cell r="A1821" t="str">
            <v>N180082D035A</v>
          </cell>
          <cell r="B1821" t="str">
            <v>PTP 820 3' ANT,SP,18GHz,RFU-C TYPE&amp;Std UBR220 - Andrew</v>
          </cell>
          <cell r="C1821">
            <v>1300</v>
          </cell>
        </row>
        <row r="1822">
          <cell r="A1822" t="str">
            <v>N180082D036A</v>
          </cell>
          <cell r="B1822" t="str">
            <v>PTP 820 4' ANT,SP,18GHz,RFU-C TYPE&amp;Std UBR220 - Andrew</v>
          </cell>
          <cell r="C1822">
            <v>1780</v>
          </cell>
        </row>
        <row r="1823">
          <cell r="A1823" t="str">
            <v>N180082D038A</v>
          </cell>
          <cell r="B1823" t="str">
            <v>PTP 820 6' ANT,SP,18GHz,RFU-C TYPE&amp;Std UBR220 - Andrew</v>
          </cell>
          <cell r="C1823">
            <v>3626</v>
          </cell>
        </row>
        <row r="1824">
          <cell r="A1824" t="str">
            <v>N180082D051A</v>
          </cell>
          <cell r="B1824" t="str">
            <v>PTP 820 1' ANT,SP,18GHz,RFU-C TYPE&amp;UBR220 - Radiowave</v>
          </cell>
          <cell r="C1824">
            <v>660</v>
          </cell>
        </row>
        <row r="1825">
          <cell r="A1825" t="str">
            <v>N180082D052A</v>
          </cell>
          <cell r="B1825" t="str">
            <v>PTP 820 2' ANT,SP,18GHz,RFU-C TYPE&amp;UBR220 - Radiowave</v>
          </cell>
          <cell r="C1825">
            <v>710</v>
          </cell>
        </row>
        <row r="1826">
          <cell r="A1826" t="str">
            <v>N180082D053A</v>
          </cell>
          <cell r="B1826" t="str">
            <v>PTP 820 3' ANT,SP,18GHz,RFU-C TYPE&amp;UBR220 - Radiowave</v>
          </cell>
          <cell r="C1826">
            <v>1665</v>
          </cell>
        </row>
        <row r="1827">
          <cell r="A1827" t="str">
            <v>N180082D054A</v>
          </cell>
          <cell r="B1827" t="str">
            <v>PTP 820 4' ANT,SP,18GHz,RFU-C TYPE&amp;UBR220 - Radiowave</v>
          </cell>
          <cell r="C1827">
            <v>2235</v>
          </cell>
        </row>
        <row r="1828">
          <cell r="A1828" t="str">
            <v>N180082D055A</v>
          </cell>
          <cell r="B1828" t="str">
            <v>PTP 820 6' ANT,SP,18GHz,RFU-C TYPE&amp;UBR220 - Radiowave</v>
          </cell>
          <cell r="C1828">
            <v>4656</v>
          </cell>
        </row>
        <row r="1829">
          <cell r="A1829" t="str">
            <v>N180082H061A</v>
          </cell>
          <cell r="B1829" t="str">
            <v>PTP820 Bench Test Setup Kit - 18 &amp; 23 GHz</v>
          </cell>
          <cell r="C1829">
            <v>2500</v>
          </cell>
        </row>
        <row r="1830">
          <cell r="A1830" t="str">
            <v>N180082L001A</v>
          </cell>
          <cell r="B1830" t="str">
            <v>PTP 820 Andrew Valuline Antenna Convert kit, 18GHz</v>
          </cell>
          <cell r="C1830">
            <v>464</v>
          </cell>
        </row>
        <row r="1831">
          <cell r="A1831" t="str">
            <v>N180082L002A</v>
          </cell>
          <cell r="B1831" t="str">
            <v>PTP820 Radiowave Antenna Conversion kit  Exalt -&gt; Cambium, 18 GHz, 2ft</v>
          </cell>
          <cell r="C1831">
            <v>508</v>
          </cell>
        </row>
        <row r="1832">
          <cell r="A1832" t="str">
            <v>N180082L003A</v>
          </cell>
          <cell r="B1832" t="str">
            <v>PTP820 Radiowave Antenna Conversion kit  Exalt -&gt; Cambium, 18 GHz, 3ft</v>
          </cell>
          <cell r="C1832">
            <v>508</v>
          </cell>
        </row>
        <row r="1833">
          <cell r="A1833" t="str">
            <v>N180082L004A</v>
          </cell>
          <cell r="B1833" t="str">
            <v>PTP820 Radiowave Antenna Conversion kit  Exalt -&gt; Cambium, 18 GHz, 4ft</v>
          </cell>
          <cell r="C1833">
            <v>508</v>
          </cell>
        </row>
        <row r="1834">
          <cell r="A1834" t="str">
            <v>N180082L005A</v>
          </cell>
          <cell r="B1834" t="str">
            <v>PTP820 Radiowave Antenna Conversion kit  Exalt -&gt; Cambium, 18 GHz, 6ft</v>
          </cell>
          <cell r="C1834">
            <v>508</v>
          </cell>
        </row>
        <row r="1835">
          <cell r="A1835" t="str">
            <v>N180082L009A</v>
          </cell>
          <cell r="B1835" t="str">
            <v>PTP820 Dragonwave Antenna Adaptor for Cambium, 18GHz</v>
          </cell>
          <cell r="C1835">
            <v>795</v>
          </cell>
        </row>
        <row r="1836">
          <cell r="A1836" t="str">
            <v>N180082L041A</v>
          </cell>
          <cell r="B1836" t="str">
            <v>PTP 820C DUAL CORE MD KIT 18GHz (UBR220)</v>
          </cell>
          <cell r="C1836">
            <v>787</v>
          </cell>
        </row>
        <row r="1837">
          <cell r="A1837" t="str">
            <v>N180082L042A</v>
          </cell>
          <cell r="B1837" t="str">
            <v>PTP 820C DUAL COUPLER KIT 18GHz</v>
          </cell>
          <cell r="C1837">
            <v>1303</v>
          </cell>
        </row>
        <row r="1838">
          <cell r="A1838" t="str">
            <v>N180082L043A</v>
          </cell>
          <cell r="B1838" t="str">
            <v>PTP 820C DUAL SPLITTER KIT 18GHz (UBR220)</v>
          </cell>
          <cell r="C1838">
            <v>1303</v>
          </cell>
        </row>
        <row r="1839">
          <cell r="A1839" t="str">
            <v>N180082L044A</v>
          </cell>
          <cell r="B1839" t="str">
            <v>PTP 820C OMT KIT 18GHz</v>
          </cell>
          <cell r="C1839">
            <v>875</v>
          </cell>
        </row>
        <row r="1840">
          <cell r="A1840" t="str">
            <v>N180082L045A</v>
          </cell>
          <cell r="B1840" t="str">
            <v>PTP 820C SPLITTER KIT 18GHz</v>
          </cell>
          <cell r="C1840">
            <v>765</v>
          </cell>
        </row>
        <row r="1841">
          <cell r="A1841" t="str">
            <v>N180082L046A</v>
          </cell>
          <cell r="B1841" t="str">
            <v>PTP 820 RFU-C 18GHz Coupler KIT</v>
          </cell>
          <cell r="C1841">
            <v>544</v>
          </cell>
        </row>
        <row r="1842">
          <cell r="A1842" t="str">
            <v>N180082L047A</v>
          </cell>
          <cell r="B1842" t="str">
            <v>PTP 820 RFU-C 18GHz OMT DM KIT</v>
          </cell>
          <cell r="C1842">
            <v>1076</v>
          </cell>
        </row>
        <row r="1843">
          <cell r="A1843" t="str">
            <v>N180082L048A</v>
          </cell>
          <cell r="B1843" t="str">
            <v>PTP 820 RFU-C 18GHz OMT Interface-Andrew</v>
          </cell>
          <cell r="C1843">
            <v>111</v>
          </cell>
        </row>
        <row r="1844">
          <cell r="A1844" t="str">
            <v>N180082L049A</v>
          </cell>
          <cell r="B1844" t="str">
            <v>PTP 820 RFU-C 18GHz Twist Adaptor KIT</v>
          </cell>
          <cell r="C1844">
            <v>89</v>
          </cell>
        </row>
        <row r="1845">
          <cell r="A1845" t="str">
            <v>N180082L050A</v>
          </cell>
          <cell r="B1845" t="str">
            <v>PTP 820 RFU-C SPLITTER KIT 18GHz (UBR220)</v>
          </cell>
          <cell r="C1845">
            <v>683</v>
          </cell>
        </row>
        <row r="1846">
          <cell r="A1846" t="str">
            <v>N180082L056A</v>
          </cell>
          <cell r="B1846" t="str">
            <v>PTP 820 RFU-C 18GHz OMT Interface-Radiowave</v>
          </cell>
          <cell r="C1846">
            <v>354</v>
          </cell>
        </row>
        <row r="1847">
          <cell r="A1847" t="str">
            <v>N180082L057A</v>
          </cell>
          <cell r="B1847" t="str">
            <v>PTP 820 RFU-C 18GHz OMT Interface-CNT</v>
          </cell>
          <cell r="C1847">
            <v>93</v>
          </cell>
        </row>
        <row r="1848">
          <cell r="A1848" t="str">
            <v>N180082L058A</v>
          </cell>
          <cell r="B1848" t="str">
            <v>PTP 820 Flexible Twist,WR42,PBR220,35.0 inch,PBR220,18-26 GHz</v>
          </cell>
          <cell r="C1848">
            <v>424</v>
          </cell>
        </row>
        <row r="1849">
          <cell r="A1849" t="str">
            <v>N180082L059A</v>
          </cell>
          <cell r="B1849" t="str">
            <v>PTP 820 FLX-HNGR-18_26Ghz</v>
          </cell>
          <cell r="C1849">
            <v>111</v>
          </cell>
        </row>
        <row r="1850">
          <cell r="A1850" t="str">
            <v>N180082L062A</v>
          </cell>
          <cell r="B1850" t="str">
            <v>PTP820 REMEC interface Antenna Adaptor Kit, 18 GHz, Single Pol</v>
          </cell>
          <cell r="C1850">
            <v>485</v>
          </cell>
        </row>
        <row r="1851">
          <cell r="A1851" t="str">
            <v>N180082L063A</v>
          </cell>
          <cell r="B1851" t="str">
            <v>PTP820 REMEC interface Antenna Adaptor Kit, 18 GHz, Dual Pol</v>
          </cell>
          <cell r="C1851">
            <v>485</v>
          </cell>
        </row>
        <row r="1852">
          <cell r="A1852" t="str">
            <v>N230082D021A</v>
          </cell>
          <cell r="B1852" t="str">
            <v>PTP 820 1' ANT,SP,23GHz,RFU-C TYPE&amp;Std UBR220 - Andrew</v>
          </cell>
          <cell r="C1852">
            <v>456</v>
          </cell>
        </row>
        <row r="1853">
          <cell r="A1853" t="str">
            <v>N230082D023A</v>
          </cell>
          <cell r="B1853" t="str">
            <v>PTP 820 2' ANT,SP,23GHz,RFU-C TYPE&amp;Std UBR220 - Andrew</v>
          </cell>
          <cell r="C1853">
            <v>575</v>
          </cell>
        </row>
        <row r="1854">
          <cell r="A1854" t="str">
            <v>N230082D025A</v>
          </cell>
          <cell r="B1854" t="str">
            <v>PTP 820 3' ANT,SP,23GHz,RFU-C TYPE&amp;Std UBR220  - Andrew</v>
          </cell>
          <cell r="C1854">
            <v>1300</v>
          </cell>
        </row>
        <row r="1855">
          <cell r="A1855" t="str">
            <v>N230082D026A</v>
          </cell>
          <cell r="B1855" t="str">
            <v>PTP 820 4' ANT,SP,23GHz,RFU-C TYPE&amp;Std UBR220  - Andrew</v>
          </cell>
          <cell r="C1855">
            <v>1780</v>
          </cell>
        </row>
        <row r="1856">
          <cell r="A1856" t="str">
            <v>N230082D028A</v>
          </cell>
          <cell r="B1856" t="str">
            <v>PTP 820 6' ANT,SP,23GHz,RFU-C TYPE&amp;Std UBR220  - Andrew</v>
          </cell>
          <cell r="C1856">
            <v>3626</v>
          </cell>
        </row>
        <row r="1857">
          <cell r="A1857" t="str">
            <v>N230082D041A</v>
          </cell>
          <cell r="B1857" t="str">
            <v>PTP 820 1' ANT,SP,23GHz,RFU-C TYPE&amp;UBR220 - Radiowave</v>
          </cell>
          <cell r="C1857">
            <v>660</v>
          </cell>
        </row>
        <row r="1858">
          <cell r="A1858" t="str">
            <v>N230082D042A</v>
          </cell>
          <cell r="B1858" t="str">
            <v>PTP 820 2' ANT,SP,23GHz,RFU-C TYPE&amp;UBR220 - Radiowave</v>
          </cell>
          <cell r="C1858">
            <v>710</v>
          </cell>
        </row>
        <row r="1859">
          <cell r="A1859" t="str">
            <v>N230082D043A</v>
          </cell>
          <cell r="B1859" t="str">
            <v>PTP 820 3' ANT,SP,23GHz,RFU-C TYPE&amp;UBR220 - Radiowave</v>
          </cell>
          <cell r="C1859">
            <v>1665</v>
          </cell>
        </row>
        <row r="1860">
          <cell r="A1860" t="str">
            <v>N230082D044A</v>
          </cell>
          <cell r="B1860" t="str">
            <v>PTP 820 4' ANT,SP,23GHz,RFU-C TYPE&amp;UBR220 - Radiowave</v>
          </cell>
          <cell r="C1860">
            <v>2235</v>
          </cell>
        </row>
        <row r="1861">
          <cell r="A1861" t="str">
            <v>N230082D045A</v>
          </cell>
          <cell r="B1861" t="str">
            <v>PTP 820 6' ANT,SP,23GHz,RFU-C TYPE&amp;UBR220 - Radiowave</v>
          </cell>
          <cell r="C1861">
            <v>4656</v>
          </cell>
        </row>
        <row r="1862">
          <cell r="A1862" t="str">
            <v>N230082L001A</v>
          </cell>
          <cell r="B1862" t="str">
            <v>PTP 820 Andrew Valuline Antenna Convert kit, 23GHz</v>
          </cell>
          <cell r="C1862">
            <v>464</v>
          </cell>
        </row>
        <row r="1863">
          <cell r="A1863" t="str">
            <v>N230082L002A</v>
          </cell>
          <cell r="B1863" t="str">
            <v>PTP820 Dragonwave Antenna Adaptor for Cambium, 23GHz</v>
          </cell>
          <cell r="C1863">
            <v>795</v>
          </cell>
        </row>
        <row r="1864">
          <cell r="A1864" t="str">
            <v>N230082L031A</v>
          </cell>
          <cell r="B1864" t="str">
            <v>PTP 820C DUAL CORE MD KIT 23GHz (UBR220)</v>
          </cell>
          <cell r="C1864">
            <v>787</v>
          </cell>
        </row>
        <row r="1865">
          <cell r="A1865" t="str">
            <v>N230082L032A</v>
          </cell>
          <cell r="B1865" t="str">
            <v>PTP 820C DUAL COUPLER KIT 23GHz</v>
          </cell>
          <cell r="C1865">
            <v>1303</v>
          </cell>
        </row>
        <row r="1866">
          <cell r="A1866" t="str">
            <v>N230082L033A</v>
          </cell>
          <cell r="B1866" t="str">
            <v>PTP 820C DUAL SPLITTER KIT 23GHz (UBR220)</v>
          </cell>
          <cell r="C1866">
            <v>1303</v>
          </cell>
        </row>
        <row r="1867">
          <cell r="A1867" t="str">
            <v>N230082L034A</v>
          </cell>
          <cell r="B1867" t="str">
            <v>PTP 820C OMT KIT 23GHz</v>
          </cell>
          <cell r="C1867">
            <v>875</v>
          </cell>
        </row>
        <row r="1868">
          <cell r="A1868" t="str">
            <v>N230082L035A</v>
          </cell>
          <cell r="B1868" t="str">
            <v>PTP 820C SPLITTER KIT 23GHz</v>
          </cell>
          <cell r="C1868">
            <v>765</v>
          </cell>
        </row>
        <row r="1869">
          <cell r="A1869" t="str">
            <v>N230082L036A</v>
          </cell>
          <cell r="B1869" t="str">
            <v>PTP 820 RFU-C 23_26GHz Twist Adaptor KIT</v>
          </cell>
          <cell r="C1869">
            <v>89</v>
          </cell>
        </row>
        <row r="1870">
          <cell r="A1870" t="str">
            <v>N230082L037A</v>
          </cell>
          <cell r="B1870" t="str">
            <v>PTP 820 RFU-C 23GHz Coupler KIT</v>
          </cell>
          <cell r="C1870">
            <v>544</v>
          </cell>
        </row>
        <row r="1871">
          <cell r="A1871" t="str">
            <v>N230082L038A</v>
          </cell>
          <cell r="B1871" t="str">
            <v>PTP 820 RFU-C 23GHz OMT DM KIT</v>
          </cell>
          <cell r="C1871">
            <v>1076</v>
          </cell>
        </row>
        <row r="1872">
          <cell r="A1872" t="str">
            <v>N230082L039A</v>
          </cell>
          <cell r="B1872" t="str">
            <v>PTP 820 RFU-C 23GHz OMT Interface-Andrew</v>
          </cell>
          <cell r="C1872">
            <v>111</v>
          </cell>
        </row>
        <row r="1873">
          <cell r="A1873" t="str">
            <v>N230082L040A</v>
          </cell>
          <cell r="B1873" t="str">
            <v>PTP 820 RFU-C SPLITTER KIT 23GHz (UBR220)</v>
          </cell>
          <cell r="C1873">
            <v>683</v>
          </cell>
        </row>
        <row r="1874">
          <cell r="A1874" t="str">
            <v>N230082L046A</v>
          </cell>
          <cell r="B1874" t="str">
            <v>PTP 820 RFU-C 23GHz OMT Interface-Radiowave</v>
          </cell>
          <cell r="C1874">
            <v>354</v>
          </cell>
        </row>
        <row r="1875">
          <cell r="A1875" t="str">
            <v>N230082L047A</v>
          </cell>
          <cell r="B1875" t="str">
            <v>PTP 820 RFU-C 23GHz OMT Interface-CNT</v>
          </cell>
          <cell r="C1875">
            <v>93</v>
          </cell>
        </row>
        <row r="1876">
          <cell r="A1876" t="str">
            <v>N230082L070A</v>
          </cell>
          <cell r="B1876" t="str">
            <v>PTP820 REMEC interface Antenna Adaptor Kit, 23 GHz, Dual Pol</v>
          </cell>
          <cell r="C1876">
            <v>485</v>
          </cell>
        </row>
        <row r="1877">
          <cell r="A1877" t="str">
            <v>N260082D017A</v>
          </cell>
          <cell r="B1877" t="str">
            <v>PTP 820 1' ANT,SP,26GHz,RFU-C TYPE&amp;Std UBR220 - Andrew</v>
          </cell>
          <cell r="C1877">
            <v>456</v>
          </cell>
        </row>
        <row r="1878">
          <cell r="A1878" t="str">
            <v>N260082D019A</v>
          </cell>
          <cell r="B1878" t="str">
            <v>PTP 820 2' ANT,SP,26GHz,RFU-C TYPE&amp;Std UBR220 - Andrew</v>
          </cell>
          <cell r="C1878">
            <v>575</v>
          </cell>
        </row>
        <row r="1879">
          <cell r="A1879" t="str">
            <v>N260082D021A</v>
          </cell>
          <cell r="B1879" t="str">
            <v>PTP 820 3' ANT,SP,26GHz,RFU-C TYPE&amp;Std UBR220 - Andrew</v>
          </cell>
          <cell r="C1879">
            <v>1300</v>
          </cell>
        </row>
        <row r="1880">
          <cell r="A1880" t="str">
            <v>N260082D022A</v>
          </cell>
          <cell r="B1880" t="str">
            <v>PTP 820 4' ANT,SP,26GHz,RFU-C TYPE&amp;Std UBR220 - Andrew</v>
          </cell>
          <cell r="C1880">
            <v>1780</v>
          </cell>
        </row>
        <row r="1881">
          <cell r="A1881" t="str">
            <v>N260082D034A</v>
          </cell>
          <cell r="B1881" t="str">
            <v>PTP 820 1' ANT,SP,26GHz,RFU-C TYPE&amp;UBR220 - Radiowave</v>
          </cell>
          <cell r="C1881">
            <v>660</v>
          </cell>
        </row>
        <row r="1882">
          <cell r="A1882" t="str">
            <v>N260082D035A</v>
          </cell>
          <cell r="B1882" t="str">
            <v>PTP 820 2' ANT,SP,26GHz,RFU-C TYPE&amp;UBR220 - Radiowave</v>
          </cell>
          <cell r="C1882">
            <v>710</v>
          </cell>
        </row>
        <row r="1883">
          <cell r="A1883" t="str">
            <v>N260082D036A</v>
          </cell>
          <cell r="B1883" t="str">
            <v>PTP 820 3' ANT,SP,26GHz,RFU-C TYPE&amp;UBR220 - Radiowave</v>
          </cell>
          <cell r="C1883">
            <v>1665</v>
          </cell>
        </row>
        <row r="1884">
          <cell r="A1884" t="str">
            <v>N260082D037A</v>
          </cell>
          <cell r="B1884" t="str">
            <v>PTP 820 4' ANT,SP,26GHz,RFU-C TYPE&amp;UBR220 - Radiowave</v>
          </cell>
          <cell r="C1884">
            <v>2235</v>
          </cell>
        </row>
        <row r="1885">
          <cell r="A1885" t="str">
            <v>N260082L001A</v>
          </cell>
          <cell r="B1885" t="str">
            <v>PTP 820 Andrew Valuline Antenna Convert kit, 26GHz</v>
          </cell>
          <cell r="C1885">
            <v>464</v>
          </cell>
        </row>
        <row r="1886">
          <cell r="A1886" t="str">
            <v>N260082L025A</v>
          </cell>
          <cell r="B1886" t="str">
            <v>PTP 820C DUAL CORE MD KIT 26GHz (UBR220)</v>
          </cell>
          <cell r="C1886">
            <v>840</v>
          </cell>
        </row>
        <row r="1887">
          <cell r="A1887" t="str">
            <v>N260082L026A</v>
          </cell>
          <cell r="B1887" t="str">
            <v>PTP 820C DUAL COUPLER KIT 26GHz</v>
          </cell>
          <cell r="C1887">
            <v>1303</v>
          </cell>
        </row>
        <row r="1888">
          <cell r="A1888" t="str">
            <v>N260082L027A</v>
          </cell>
          <cell r="B1888" t="str">
            <v>PTP 820C DUAL SPLITTER KIT 26GHz (UBR220)</v>
          </cell>
          <cell r="C1888">
            <v>1303</v>
          </cell>
        </row>
        <row r="1889">
          <cell r="A1889" t="str">
            <v>N260082L028A</v>
          </cell>
          <cell r="B1889" t="str">
            <v>PTP 820C OMT KIT 26GHz</v>
          </cell>
          <cell r="C1889">
            <v>875</v>
          </cell>
        </row>
        <row r="1890">
          <cell r="A1890" t="str">
            <v>N260082L029A</v>
          </cell>
          <cell r="B1890" t="str">
            <v>PTP 820C SPLITTER KIT 26GHz</v>
          </cell>
          <cell r="C1890">
            <v>765</v>
          </cell>
        </row>
        <row r="1891">
          <cell r="A1891" t="str">
            <v>N260082L030A</v>
          </cell>
          <cell r="B1891" t="str">
            <v>PTP 820 RFU-C 26GHz Coupler KIT</v>
          </cell>
          <cell r="C1891">
            <v>544</v>
          </cell>
        </row>
        <row r="1892">
          <cell r="A1892" t="str">
            <v>N260082L031A</v>
          </cell>
          <cell r="B1892" t="str">
            <v>PTP 820 RFU-C 26GHz OMT DM KIT</v>
          </cell>
          <cell r="C1892">
            <v>1076</v>
          </cell>
        </row>
        <row r="1893">
          <cell r="A1893" t="str">
            <v>N260082L032A</v>
          </cell>
          <cell r="B1893" t="str">
            <v>PTP 820 RFU-C 26GHz OMT Interface-Andrew</v>
          </cell>
          <cell r="C1893">
            <v>111</v>
          </cell>
        </row>
        <row r="1894">
          <cell r="A1894" t="str">
            <v>N260082L038A</v>
          </cell>
          <cell r="B1894" t="str">
            <v>PTP 820 RFU-C 26GHz OMT Interface-Radiowave</v>
          </cell>
          <cell r="C1894">
            <v>354</v>
          </cell>
        </row>
        <row r="1895">
          <cell r="A1895" t="str">
            <v>N260082L039A</v>
          </cell>
          <cell r="B1895" t="str">
            <v>PTP 820 RFU-C 26GHz OMT Interface-CNT</v>
          </cell>
          <cell r="C1895">
            <v>93</v>
          </cell>
        </row>
        <row r="1896">
          <cell r="A1896" t="str">
            <v>N280082D029A</v>
          </cell>
          <cell r="B1896" t="str">
            <v>PTP 820 1' ANT,SP,28GHz,RFU-C TYPE&amp;Std UBR320 - Andrew</v>
          </cell>
          <cell r="C1896">
            <v>456</v>
          </cell>
        </row>
        <row r="1897">
          <cell r="A1897" t="str">
            <v>N280082D031A</v>
          </cell>
          <cell r="B1897" t="str">
            <v>PTP 820 2' ANT,SP,28GHz,RFU-C TYPE&amp;Std UBR320 - Andrew</v>
          </cell>
          <cell r="C1897">
            <v>575</v>
          </cell>
        </row>
        <row r="1898">
          <cell r="A1898" t="str">
            <v>N280082D044A</v>
          </cell>
          <cell r="B1898" t="str">
            <v>PTP 820 1' ANT,SP,28GHz,RFU-C TYPE&amp;UBR320 - Radiowave</v>
          </cell>
          <cell r="C1898">
            <v>660</v>
          </cell>
        </row>
        <row r="1899">
          <cell r="A1899" t="str">
            <v>N280082D045A</v>
          </cell>
          <cell r="B1899" t="str">
            <v>PTP 820 2' ANT,SP,28GHz,RFU-C TYPE&amp;UBR320 - Radiowave</v>
          </cell>
          <cell r="C1899">
            <v>710</v>
          </cell>
        </row>
        <row r="1900">
          <cell r="A1900" t="str">
            <v>N280082L001A</v>
          </cell>
          <cell r="B1900" t="str">
            <v>PTP 820 Andrew Valuline Antenna Convert kit, 28GHz</v>
          </cell>
          <cell r="C1900">
            <v>464</v>
          </cell>
        </row>
        <row r="1901">
          <cell r="A1901" t="str">
            <v>N280082L034A</v>
          </cell>
          <cell r="B1901" t="str">
            <v>PTP 820C DUAL CORE MD KIT 28GHz (UBR320)</v>
          </cell>
          <cell r="C1901">
            <v>787</v>
          </cell>
        </row>
        <row r="1902">
          <cell r="A1902" t="str">
            <v>N280082L035A</v>
          </cell>
          <cell r="B1902" t="str">
            <v>PTP 820C DUAL COUPLER KIT 28GHz</v>
          </cell>
          <cell r="C1902">
            <v>1303</v>
          </cell>
        </row>
        <row r="1903">
          <cell r="A1903" t="str">
            <v>N280082L036A</v>
          </cell>
          <cell r="B1903" t="str">
            <v>PTP 820C DUAL SPLITTER KIT 28GHz (UBR320)</v>
          </cell>
          <cell r="C1903">
            <v>1303</v>
          </cell>
        </row>
        <row r="1904">
          <cell r="A1904" t="str">
            <v>N280082L037A</v>
          </cell>
          <cell r="B1904" t="str">
            <v>PTP 820C OMT KIT 28GHz</v>
          </cell>
          <cell r="C1904">
            <v>875</v>
          </cell>
        </row>
        <row r="1905">
          <cell r="A1905" t="str">
            <v>N280082L038A</v>
          </cell>
          <cell r="B1905" t="str">
            <v>PTP 820C SPLITTER KIT 28GHz</v>
          </cell>
          <cell r="C1905">
            <v>765</v>
          </cell>
        </row>
        <row r="1906">
          <cell r="A1906" t="str">
            <v>N280082L039A</v>
          </cell>
          <cell r="B1906" t="str">
            <v>PTP 820 RFU-C 28_32GHz Twist Adaptor KIT</v>
          </cell>
          <cell r="C1906">
            <v>89</v>
          </cell>
        </row>
        <row r="1907">
          <cell r="A1907" t="str">
            <v>N280082L040A</v>
          </cell>
          <cell r="B1907" t="str">
            <v>PTP 820 RFU-C 28GHz Coupler KIT</v>
          </cell>
          <cell r="C1907">
            <v>544</v>
          </cell>
        </row>
        <row r="1908">
          <cell r="A1908" t="str">
            <v>N280082L041A</v>
          </cell>
          <cell r="B1908" t="str">
            <v>PTP 820 RFU-C 28GHz OMT DM KIT</v>
          </cell>
          <cell r="C1908">
            <v>1076</v>
          </cell>
        </row>
        <row r="1909">
          <cell r="A1909" t="str">
            <v>N280082L042A</v>
          </cell>
          <cell r="B1909" t="str">
            <v>PTP 820 RFU-C 28GHz OMT Interface-Andrew</v>
          </cell>
          <cell r="C1909">
            <v>111</v>
          </cell>
        </row>
        <row r="1910">
          <cell r="A1910" t="str">
            <v>N280082L046A</v>
          </cell>
          <cell r="B1910" t="str">
            <v>PTP 820 RFU-C 28GHz OMT Interface-Radiowave</v>
          </cell>
          <cell r="C1910">
            <v>354</v>
          </cell>
        </row>
        <row r="1911">
          <cell r="A1911" t="str">
            <v>N280082L047A</v>
          </cell>
          <cell r="B1911" t="str">
            <v>PTP 820 RFU-C 28GHz OMT Interface-CNT</v>
          </cell>
          <cell r="C1911">
            <v>102</v>
          </cell>
        </row>
        <row r="1912">
          <cell r="A1912" t="str">
            <v>N280082L048A</v>
          </cell>
          <cell r="B1912" t="str">
            <v>PTP 820 Flexible Twist,WR28,PBR320, 35.0 inch,PBR320,28-38 GHz</v>
          </cell>
          <cell r="C1912">
            <v>371</v>
          </cell>
        </row>
        <row r="1913">
          <cell r="A1913" t="str">
            <v>N280082L049A</v>
          </cell>
          <cell r="B1913" t="str">
            <v>PTP 820 FLX-HNGR-28_38Ghz</v>
          </cell>
          <cell r="C1913">
            <v>89</v>
          </cell>
        </row>
        <row r="1914">
          <cell r="A1914" t="str">
            <v>N320082D013A</v>
          </cell>
          <cell r="B1914" t="str">
            <v>PTP 820 1' ANT,SP,32GHz,RFU-C TYPE&amp;Std UBR320 - Andrew</v>
          </cell>
          <cell r="C1914">
            <v>456</v>
          </cell>
        </row>
        <row r="1915">
          <cell r="A1915" t="str">
            <v>N320082D015A</v>
          </cell>
          <cell r="B1915" t="str">
            <v>PTP 820 2' ANT,SP,32GHz,RFU-C TYPE&amp;Std UBR320 - Andrew</v>
          </cell>
          <cell r="C1915">
            <v>575</v>
          </cell>
        </row>
        <row r="1916">
          <cell r="A1916" t="str">
            <v>N320082D027A</v>
          </cell>
          <cell r="B1916" t="str">
            <v>PTP 820 1' ANT,SP,32GHz,RFU-C TYPE&amp;UBR320 - Radiowave</v>
          </cell>
          <cell r="C1916">
            <v>660</v>
          </cell>
        </row>
        <row r="1917">
          <cell r="A1917" t="str">
            <v>N320082D028A</v>
          </cell>
          <cell r="B1917" t="str">
            <v>PTP 820 2' ANT,SP,32GHz,RFU-C TYPE&amp;UBR320 - Radiowave</v>
          </cell>
          <cell r="C1917">
            <v>710</v>
          </cell>
        </row>
        <row r="1918">
          <cell r="A1918" t="str">
            <v>N320082L001A</v>
          </cell>
          <cell r="B1918" t="str">
            <v>PTP 820 Andrew Valuline Antenna Convert kit, 32GHz</v>
          </cell>
          <cell r="C1918">
            <v>464</v>
          </cell>
        </row>
        <row r="1919">
          <cell r="A1919" t="str">
            <v>N320082L023A</v>
          </cell>
          <cell r="B1919" t="str">
            <v>PTP 820 RFU-C 32GHz Coupler KIT</v>
          </cell>
          <cell r="C1919">
            <v>544</v>
          </cell>
        </row>
        <row r="1920">
          <cell r="A1920" t="str">
            <v>N320082L024A</v>
          </cell>
          <cell r="B1920" t="str">
            <v>PTP 820 RFU-C 32GHz OMT DM KIT</v>
          </cell>
          <cell r="C1920">
            <v>1076</v>
          </cell>
        </row>
        <row r="1921">
          <cell r="A1921" t="str">
            <v>N320082L025A</v>
          </cell>
          <cell r="B1921" t="str">
            <v>PTP 820 RFU-C 32GHz OMT Interface-Andrew</v>
          </cell>
          <cell r="C1921">
            <v>111</v>
          </cell>
        </row>
        <row r="1922">
          <cell r="A1922" t="str">
            <v>N320082L030A</v>
          </cell>
          <cell r="B1922" t="str">
            <v>PTP 820 RFU-C 32GHz OMT Interface-CNT</v>
          </cell>
          <cell r="C1922">
            <v>102</v>
          </cell>
        </row>
        <row r="1923">
          <cell r="A1923" t="str">
            <v>N380082D037A</v>
          </cell>
          <cell r="B1923" t="str">
            <v>PTP 820 1' ANT,SP,38GHz,RFU-C TYPE&amp;Std UBR320 - Andrew</v>
          </cell>
          <cell r="C1923">
            <v>456</v>
          </cell>
        </row>
        <row r="1924">
          <cell r="A1924" t="str">
            <v>N380082D039A</v>
          </cell>
          <cell r="B1924" t="str">
            <v>PTP 820 2' ANT,SP,38GHz,RFU-C TYPE&amp;Std UBR320 - Andrew</v>
          </cell>
          <cell r="C1924">
            <v>575</v>
          </cell>
        </row>
        <row r="1925">
          <cell r="A1925" t="str">
            <v>N380082D052A</v>
          </cell>
          <cell r="B1925" t="str">
            <v>PTP 820 1' ANT,SP,38GHz,RFU-C TYPE&amp;UBR320 - Radiowave</v>
          </cell>
          <cell r="C1925">
            <v>660</v>
          </cell>
        </row>
        <row r="1926">
          <cell r="A1926" t="str">
            <v>N380082D053A</v>
          </cell>
          <cell r="B1926" t="str">
            <v>PTP 820 2' ANT,SP,38GHz,RFU-C TYPE&amp;UBR320 - Radiowave</v>
          </cell>
          <cell r="C1926">
            <v>710</v>
          </cell>
        </row>
        <row r="1927">
          <cell r="A1927" t="str">
            <v>N380082L001A</v>
          </cell>
          <cell r="B1927" t="str">
            <v>PTP 820 Andrew Valuline Antenna Convert kit, 38GHz</v>
          </cell>
          <cell r="C1927">
            <v>464</v>
          </cell>
        </row>
        <row r="1928">
          <cell r="A1928" t="str">
            <v>N380082L042A</v>
          </cell>
          <cell r="B1928" t="str">
            <v>PTP 820C DUAL CORE MD KIT 38GHz (UBR320)</v>
          </cell>
          <cell r="C1928">
            <v>787</v>
          </cell>
        </row>
        <row r="1929">
          <cell r="A1929" t="str">
            <v>N380082L043A</v>
          </cell>
          <cell r="B1929" t="str">
            <v>PTP 820C DUAL COUPLER KIT 38GHz</v>
          </cell>
          <cell r="C1929">
            <v>1414</v>
          </cell>
        </row>
        <row r="1930">
          <cell r="A1930" t="str">
            <v>N380082L044A</v>
          </cell>
          <cell r="B1930" t="str">
            <v>PTP 820C DUALSPLITTER KIT 38GHz (UBR320)</v>
          </cell>
          <cell r="C1930">
            <v>1414</v>
          </cell>
        </row>
        <row r="1931">
          <cell r="A1931" t="str">
            <v>N380082L045A</v>
          </cell>
          <cell r="B1931" t="str">
            <v>PTP 820C OMT KIT 38GHz</v>
          </cell>
          <cell r="C1931">
            <v>875</v>
          </cell>
        </row>
        <row r="1932">
          <cell r="A1932" t="str">
            <v>N380082L046A</v>
          </cell>
          <cell r="B1932" t="str">
            <v>PTP 820C SPLITTER KIT 38GHz</v>
          </cell>
          <cell r="C1932">
            <v>765</v>
          </cell>
        </row>
        <row r="1933">
          <cell r="A1933" t="str">
            <v>N380082L047A</v>
          </cell>
          <cell r="B1933" t="str">
            <v>PTP 820 RFU-C 38GHz Coupler KIT</v>
          </cell>
          <cell r="C1933">
            <v>544</v>
          </cell>
        </row>
        <row r="1934">
          <cell r="A1934" t="str">
            <v>N380082L048A</v>
          </cell>
          <cell r="B1934" t="str">
            <v>PTP 820 RFU-C 38GHz OMT DM KIT</v>
          </cell>
          <cell r="C1934">
            <v>1076</v>
          </cell>
        </row>
        <row r="1935">
          <cell r="A1935" t="str">
            <v>N380082L049A</v>
          </cell>
          <cell r="B1935" t="str">
            <v>PTP 820 RFU-C 38GHz OMT Interface-Andrew</v>
          </cell>
          <cell r="C1935">
            <v>111</v>
          </cell>
        </row>
        <row r="1936">
          <cell r="A1936" t="str">
            <v>N380082L050A</v>
          </cell>
          <cell r="B1936" t="str">
            <v>PTP 820 RFU-C 38GHz Twist Adaptor KIT</v>
          </cell>
          <cell r="C1936">
            <v>89</v>
          </cell>
        </row>
        <row r="1937">
          <cell r="A1937" t="str">
            <v>N380082L054A</v>
          </cell>
          <cell r="B1937" t="str">
            <v>PTP 820 RFU-C 38GHz OMT Interface-Radiowave</v>
          </cell>
          <cell r="C1937">
            <v>354</v>
          </cell>
        </row>
        <row r="1938">
          <cell r="A1938" t="str">
            <v>N380082L055A</v>
          </cell>
          <cell r="B1938" t="str">
            <v>PTP 820 RFU-C 38GHz OMT Interface-CNT</v>
          </cell>
          <cell r="C1938">
            <v>102</v>
          </cell>
        </row>
        <row r="1939">
          <cell r="A1939" t="str">
            <v>NB-N500001A-US</v>
          </cell>
          <cell r="B1939" t="str">
            <v>N500 IO Expander</v>
          </cell>
          <cell r="C1939">
            <v>645</v>
          </cell>
        </row>
        <row r="1940">
          <cell r="A1940" t="str">
            <v>NB-N500002A-US</v>
          </cell>
          <cell r="B1940" t="str">
            <v>N500 Power Connector, Spare</v>
          </cell>
          <cell r="C1940">
            <v>3</v>
          </cell>
        </row>
        <row r="1941">
          <cell r="A1941" t="str">
            <v>NB-N500003A-US</v>
          </cell>
          <cell r="B1941" t="str">
            <v>N500 IO Connector, Spare</v>
          </cell>
          <cell r="C1941">
            <v>15</v>
          </cell>
        </row>
        <row r="1942">
          <cell r="A1942" t="str">
            <v>NB-N500004A-US</v>
          </cell>
          <cell r="B1942" t="str">
            <v>N500 DIN Rail Mount</v>
          </cell>
          <cell r="C1942">
            <v>9</v>
          </cell>
        </row>
        <row r="1943">
          <cell r="A1943" t="str">
            <v>NB-N500005A-US</v>
          </cell>
          <cell r="B1943" t="str">
            <v>N500 RJ45-DB9 Adaptor</v>
          </cell>
          <cell r="C1943">
            <v>12</v>
          </cell>
        </row>
        <row r="1944">
          <cell r="A1944" t="str">
            <v>NB-N500006B-US</v>
          </cell>
          <cell r="B1944" t="str">
            <v>N500 AC Power Supply 24 VDC with US line cord</v>
          </cell>
          <cell r="C1944">
            <v>80</v>
          </cell>
        </row>
        <row r="1945">
          <cell r="A1945" t="str">
            <v>NB-N500008A-US</v>
          </cell>
          <cell r="B1945" t="str">
            <v>N500 900 MHz Whip Antenna</v>
          </cell>
          <cell r="C1945">
            <v>80</v>
          </cell>
        </row>
        <row r="1946">
          <cell r="A1946" t="str">
            <v>NB-N500009A-US</v>
          </cell>
          <cell r="B1946" t="str">
            <v>N500 700 MHz Whip Antenna</v>
          </cell>
          <cell r="C1946">
            <v>80</v>
          </cell>
        </row>
        <row r="1947">
          <cell r="A1947" t="str">
            <v>NB-N500010A-US</v>
          </cell>
          <cell r="B1947" t="str">
            <v>N500 450 MHz Whip Antenna</v>
          </cell>
          <cell r="C1947">
            <v>80</v>
          </cell>
        </row>
        <row r="1948">
          <cell r="A1948" t="str">
            <v>NB-N500011B-GL</v>
          </cell>
          <cell r="B1948" t="str">
            <v>N500 AC Power Supply 24 VDC (no line cord)</v>
          </cell>
          <cell r="C1948">
            <v>80</v>
          </cell>
        </row>
        <row r="1949">
          <cell r="A1949" t="str">
            <v>NB-N500012A-US</v>
          </cell>
          <cell r="B1949" t="str">
            <v>N500 220 MHz Whip Antenna</v>
          </cell>
          <cell r="C1949">
            <v>80</v>
          </cell>
        </row>
        <row r="1950">
          <cell r="A1950" t="str">
            <v>NB-N500013A-GL</v>
          </cell>
          <cell r="B1950" t="str">
            <v>Power Supply, AC to 24VDC, DIN RAIL MOUNT</v>
          </cell>
          <cell r="C1950">
            <v>80</v>
          </cell>
        </row>
        <row r="1951">
          <cell r="A1951" t="str">
            <v>NB-N500014A-GL</v>
          </cell>
          <cell r="B1951" t="str">
            <v>N500 Board Bracket</v>
          </cell>
          <cell r="C1951">
            <v>30</v>
          </cell>
        </row>
        <row r="1952">
          <cell r="A1952" t="str">
            <v>NB-N500020A-GL</v>
          </cell>
          <cell r="B1952" t="str">
            <v>Yagi Antenna, 900 MHz 6.5 dBd, Single Pol</v>
          </cell>
          <cell r="C1952">
            <v>179</v>
          </cell>
        </row>
        <row r="1953">
          <cell r="A1953" t="str">
            <v>NB-N500021A-GL</v>
          </cell>
          <cell r="B1953" t="str">
            <v>Yagi Antenna, 900 MHz 10 dBd, Single Pol</v>
          </cell>
          <cell r="C1953">
            <v>259</v>
          </cell>
        </row>
        <row r="1954">
          <cell r="A1954" t="str">
            <v>NB-N500022A-GL</v>
          </cell>
          <cell r="B1954" t="str">
            <v>Yagi Antenna, 700 MHz 10 dBd, Single Pol</v>
          </cell>
          <cell r="C1954">
            <v>309</v>
          </cell>
        </row>
        <row r="1955">
          <cell r="A1955" t="str">
            <v>NB-N500024A-GL</v>
          </cell>
          <cell r="B1955" t="str">
            <v>Yagi Antenna, 406-430 MHz 6.5 dBd, Single Pol</v>
          </cell>
          <cell r="C1955">
            <v>229</v>
          </cell>
        </row>
        <row r="1956">
          <cell r="A1956" t="str">
            <v>NB-N500025A-GL</v>
          </cell>
          <cell r="B1956" t="str">
            <v>Yagi Antenna, 406-430 MHz 10 dBd, Single Pol</v>
          </cell>
          <cell r="C1956">
            <v>279</v>
          </cell>
        </row>
        <row r="1957">
          <cell r="A1957" t="str">
            <v>NB-N500026A-GL</v>
          </cell>
          <cell r="B1957" t="str">
            <v>Yagi Antenna, 450-470 MHz 6 dBd, Single Pol</v>
          </cell>
          <cell r="C1957">
            <v>229</v>
          </cell>
        </row>
        <row r="1958">
          <cell r="A1958" t="str">
            <v>NB-N500027A-GL</v>
          </cell>
          <cell r="B1958" t="str">
            <v>Yagi Antenna, 450-470 MHz 10 dBd, Single Pol</v>
          </cell>
          <cell r="C1958">
            <v>279</v>
          </cell>
        </row>
        <row r="1959">
          <cell r="A1959" t="str">
            <v>NB-N500030A-GL</v>
          </cell>
          <cell r="B1959" t="str">
            <v>Yagi Antenna with Install Kit, 900 MHz 6.5 dBd, Single Pol</v>
          </cell>
          <cell r="C1959">
            <v>449</v>
          </cell>
        </row>
        <row r="1960">
          <cell r="A1960" t="str">
            <v>NB-N500031A-GL</v>
          </cell>
          <cell r="B1960" t="str">
            <v>Yagi Antenna with Install Kit, 900 MHz 10 dBd, Single Pol</v>
          </cell>
          <cell r="C1960">
            <v>529</v>
          </cell>
        </row>
        <row r="1961">
          <cell r="A1961" t="str">
            <v>NB-N500032A-GL</v>
          </cell>
          <cell r="B1961" t="str">
            <v>Yagi Antenna with Install Kit, 700 MHz 10 dBd, Single Pol</v>
          </cell>
          <cell r="C1961">
            <v>579</v>
          </cell>
        </row>
        <row r="1962">
          <cell r="A1962" t="str">
            <v>NB-N500034A-GL</v>
          </cell>
          <cell r="B1962" t="str">
            <v>Yagi Antenna with Install Kit, 406-430 MHz 6.5 dBd, Single Pol</v>
          </cell>
          <cell r="C1962">
            <v>499</v>
          </cell>
        </row>
        <row r="1963">
          <cell r="A1963" t="str">
            <v>NB-N500035A-GL</v>
          </cell>
          <cell r="B1963" t="str">
            <v>Yagi Antenna with Install Kit, 406-430 MHz 10 dBd, Single Pol</v>
          </cell>
          <cell r="C1963">
            <v>549</v>
          </cell>
        </row>
        <row r="1964">
          <cell r="A1964" t="str">
            <v>NB-N500036A-GL</v>
          </cell>
          <cell r="B1964" t="str">
            <v>Yagi Antenna with Install Kit, 450-470 MHz 6 dBd, Single Pol</v>
          </cell>
          <cell r="C1964">
            <v>499</v>
          </cell>
        </row>
        <row r="1965">
          <cell r="A1965" t="str">
            <v>NB-N500037A-GL</v>
          </cell>
          <cell r="B1965" t="str">
            <v>Yagi Antenna with Install Kit, 450-470 MHz 10 dBd, Single Pol</v>
          </cell>
          <cell r="C1965">
            <v>549</v>
          </cell>
        </row>
        <row r="1966">
          <cell r="A1966" t="str">
            <v>NB-N500041A-GL</v>
          </cell>
          <cell r="B1966" t="str">
            <v>Antenna Installation Kit, 50 foot</v>
          </cell>
          <cell r="C1966">
            <v>349</v>
          </cell>
        </row>
        <row r="1967">
          <cell r="A1967" t="str">
            <v>NB-N500042A-GL</v>
          </cell>
          <cell r="B1967" t="str">
            <v>Yagi Antenna, 215-225 MHz 6.5 dBd, Single Pol</v>
          </cell>
          <cell r="C1967">
            <v>369</v>
          </cell>
        </row>
        <row r="1968">
          <cell r="A1968" t="str">
            <v>NB-N500052A-GL</v>
          </cell>
          <cell r="B1968" t="str">
            <v>Yagi Antenna with Install Kit, 215-225 MHz 6.5 dBd, Single Pol</v>
          </cell>
          <cell r="C1968">
            <v>639</v>
          </cell>
        </row>
        <row r="1969">
          <cell r="A1969" t="str">
            <v>NB-N500210A-US</v>
          </cell>
          <cell r="B1969" t="str">
            <v>N500 220 MHz Single</v>
          </cell>
          <cell r="C1969">
            <v>1095</v>
          </cell>
        </row>
        <row r="1970">
          <cell r="A1970" t="str">
            <v>NB-N500211A-US</v>
          </cell>
          <cell r="B1970" t="str">
            <v>N500 220 MHz Single with IO</v>
          </cell>
          <cell r="C1970">
            <v>1195</v>
          </cell>
        </row>
        <row r="1971">
          <cell r="A1971" t="str">
            <v>NB-N500220A-US</v>
          </cell>
          <cell r="B1971" t="str">
            <v>N500 220 MHz Dual</v>
          </cell>
          <cell r="C1971">
            <v>1595</v>
          </cell>
        </row>
        <row r="1972">
          <cell r="A1972" t="str">
            <v>NB-N500221A-US</v>
          </cell>
          <cell r="B1972" t="str">
            <v>N500 220 MHz Dual with IO</v>
          </cell>
          <cell r="C1972">
            <v>1695</v>
          </cell>
        </row>
        <row r="1973">
          <cell r="A1973" t="str">
            <v>NB-N500410A-US</v>
          </cell>
          <cell r="B1973" t="str">
            <v>N500 450 MHz Single</v>
          </cell>
          <cell r="C1973">
            <v>1495</v>
          </cell>
        </row>
        <row r="1974">
          <cell r="A1974" t="str">
            <v>NB-N500411A-US</v>
          </cell>
          <cell r="B1974" t="str">
            <v>N500 450 MHz Single with IO</v>
          </cell>
          <cell r="C1974">
            <v>1595</v>
          </cell>
        </row>
        <row r="1975">
          <cell r="A1975" t="str">
            <v>NB-N500420A-US</v>
          </cell>
          <cell r="B1975" t="str">
            <v>N500 450 MHz Dual</v>
          </cell>
          <cell r="C1975">
            <v>2095</v>
          </cell>
        </row>
        <row r="1976">
          <cell r="A1976" t="str">
            <v>NB-N500421A-US</v>
          </cell>
          <cell r="B1976" t="str">
            <v>N500 450 MHz Dual with IO</v>
          </cell>
          <cell r="C1976">
            <v>2195</v>
          </cell>
        </row>
        <row r="1977">
          <cell r="A1977" t="str">
            <v>NB-N500430A-EU</v>
          </cell>
          <cell r="B1977" t="str">
            <v>N500 450 MHz Single - ETSI RED</v>
          </cell>
          <cell r="C1977">
            <v>1495</v>
          </cell>
        </row>
        <row r="1978">
          <cell r="A1978" t="str">
            <v>NB-N500431A-EU</v>
          </cell>
          <cell r="B1978" t="str">
            <v>N500 450 MHz Single with IO - ETSI RED</v>
          </cell>
          <cell r="C1978">
            <v>1595</v>
          </cell>
        </row>
        <row r="1979">
          <cell r="A1979" t="str">
            <v>NB-N500440A-EU</v>
          </cell>
          <cell r="B1979" t="str">
            <v>N500 450 MHz Dual - ETSI RED</v>
          </cell>
          <cell r="C1979">
            <v>2095</v>
          </cell>
        </row>
        <row r="1980">
          <cell r="A1980" t="str">
            <v>NB-N500441A-EU</v>
          </cell>
          <cell r="B1980" t="str">
            <v>N500 450 MHz Dual with IO - ETSI RED</v>
          </cell>
          <cell r="C1980">
            <v>2195</v>
          </cell>
        </row>
        <row r="1981">
          <cell r="A1981" t="str">
            <v>NB-N500710A-US</v>
          </cell>
          <cell r="B1981" t="str">
            <v>N500 700 MHz Single</v>
          </cell>
          <cell r="C1981">
            <v>1495</v>
          </cell>
        </row>
        <row r="1982">
          <cell r="A1982" t="str">
            <v>NB-N500711A-US</v>
          </cell>
          <cell r="B1982" t="str">
            <v>N500 700 MHz Single with IO</v>
          </cell>
          <cell r="C1982">
            <v>1595</v>
          </cell>
        </row>
        <row r="1983">
          <cell r="A1983" t="str">
            <v>NB-N500720A-US</v>
          </cell>
          <cell r="B1983" t="str">
            <v>N500 700 MHz Dual</v>
          </cell>
          <cell r="C1983">
            <v>2095</v>
          </cell>
        </row>
        <row r="1984">
          <cell r="A1984" t="str">
            <v>NB-N500721A-US</v>
          </cell>
          <cell r="B1984" t="str">
            <v>N500 700 MHz Dual with IO</v>
          </cell>
          <cell r="C1984">
            <v>2195</v>
          </cell>
        </row>
        <row r="1985">
          <cell r="A1985" t="str">
            <v>NB-N500910A-US</v>
          </cell>
          <cell r="B1985" t="str">
            <v>N500 900 MHz Single</v>
          </cell>
          <cell r="C1985">
            <v>1395</v>
          </cell>
        </row>
        <row r="1986">
          <cell r="A1986" t="str">
            <v>NB-N500911A-US</v>
          </cell>
          <cell r="B1986" t="str">
            <v>N500 900 MHz Single with IO</v>
          </cell>
          <cell r="C1986">
            <v>1495</v>
          </cell>
        </row>
        <row r="1987">
          <cell r="A1987" t="str">
            <v>NB-N500920A-US</v>
          </cell>
          <cell r="B1987" t="str">
            <v>N500 900 MHz Dual</v>
          </cell>
          <cell r="C1987">
            <v>1995</v>
          </cell>
        </row>
        <row r="1988">
          <cell r="A1988" t="str">
            <v>NB-N500921A-US</v>
          </cell>
          <cell r="B1988" t="str">
            <v>N500 900 MHz Dual with IO</v>
          </cell>
          <cell r="C1988">
            <v>2095</v>
          </cell>
        </row>
        <row r="1989">
          <cell r="A1989" t="str">
            <v>NB-N500930A-US</v>
          </cell>
          <cell r="B1989" t="str">
            <v>N500 900 MHz Board Radio ISM Only</v>
          </cell>
          <cell r="C1989">
            <v>825</v>
          </cell>
        </row>
        <row r="1990">
          <cell r="A1990" t="str">
            <v>PS-ADV1DAY-US</v>
          </cell>
          <cell r="B1990" t="str">
            <v>Advisory Services - 1 Day (Includes Travel &amp; Living)</v>
          </cell>
          <cell r="C1990">
            <v>1200</v>
          </cell>
        </row>
        <row r="1991">
          <cell r="A1991" t="str">
            <v>PS-CVMAPT1-US</v>
          </cell>
          <cell r="B1991" t="str">
            <v>RF Coverage Mapping, 1-5 Towers (Per Tower)</v>
          </cell>
          <cell r="C1991">
            <v>495</v>
          </cell>
        </row>
        <row r="1992">
          <cell r="A1992" t="str">
            <v>PS-CVMAPT2-US</v>
          </cell>
          <cell r="B1992" t="str">
            <v>RF Coverage Mapping, 6-10 Towers (Per Tower)</v>
          </cell>
          <cell r="C1992">
            <v>425</v>
          </cell>
        </row>
        <row r="1993">
          <cell r="A1993" t="str">
            <v>PS-CVMAPT3-US</v>
          </cell>
          <cell r="B1993" t="str">
            <v>RF Coverage Mapping, 11-20 Towers (Per Tower)</v>
          </cell>
          <cell r="C1993">
            <v>400</v>
          </cell>
        </row>
        <row r="1994">
          <cell r="A1994" t="str">
            <v>PS-CVMAPT4-US</v>
          </cell>
          <cell r="B1994" t="str">
            <v>RF Coverage Mapping, 21-40 Towers (Per Tower)</v>
          </cell>
          <cell r="C1994">
            <v>375</v>
          </cell>
        </row>
        <row r="1995">
          <cell r="A1995" t="str">
            <v>PS-CVMAPT5-US</v>
          </cell>
          <cell r="B1995" t="str">
            <v>RF Coverage Mapping, 41-80 Towers (Per Tower)</v>
          </cell>
          <cell r="C1995">
            <v>350</v>
          </cell>
        </row>
        <row r="1996">
          <cell r="A1996" t="str">
            <v>PS-FWUPDAT-US</v>
          </cell>
          <cell r="B1996" t="str">
            <v>Firmware Update Service (Per Tower)</v>
          </cell>
          <cell r="C1996">
            <v>200</v>
          </cell>
        </row>
        <row r="1997">
          <cell r="A1997" t="str">
            <v>PS-HLTCHK1C-US</v>
          </cell>
          <cell r="B1997" t="str">
            <v>Health Check for Custom-sized Network</v>
          </cell>
          <cell r="C1997" t="str">
            <v/>
          </cell>
        </row>
        <row r="1998">
          <cell r="A1998" t="str">
            <v>PS-HLTCHK1L-US</v>
          </cell>
          <cell r="B1998" t="str">
            <v>Health Check for Large-sized Network (251-500 Access Points)</v>
          </cell>
          <cell r="C1998">
            <v>3990</v>
          </cell>
        </row>
        <row r="1999">
          <cell r="A1999" t="str">
            <v>PS-HLTCHK1M-US</v>
          </cell>
          <cell r="B1999" t="str">
            <v>Health Check for Medium-sized Network (101-250 Access Points)</v>
          </cell>
          <cell r="C1999">
            <v>2490</v>
          </cell>
        </row>
        <row r="2000">
          <cell r="A2000" t="str">
            <v>PS-HLTCHK1S-US</v>
          </cell>
          <cell r="B2000" t="str">
            <v>Health Check for Small-sized Network (1-100 Access Points)</v>
          </cell>
          <cell r="C2000">
            <v>1190</v>
          </cell>
        </row>
        <row r="2001">
          <cell r="A2001" t="str">
            <v>PS-NDCMT1-US</v>
          </cell>
          <cell r="B2001" t="str">
            <v>RF Network Design with Coverage Map, 1-5 Towers (Per Tower)</v>
          </cell>
          <cell r="C2001">
            <v>690</v>
          </cell>
        </row>
        <row r="2002">
          <cell r="A2002" t="str">
            <v>PS-NDCMT2-US</v>
          </cell>
          <cell r="B2002" t="str">
            <v>RF Network Design with Coverage Map, 6-10 Towers (Per Tower)</v>
          </cell>
          <cell r="C2002">
            <v>590</v>
          </cell>
        </row>
        <row r="2003">
          <cell r="A2003" t="str">
            <v>PS-NDCMT3-US</v>
          </cell>
          <cell r="B2003" t="str">
            <v>RF Network Design with Coverage Map, 11-20 Towers (Per Tower)</v>
          </cell>
          <cell r="C2003">
            <v>550</v>
          </cell>
        </row>
        <row r="2004">
          <cell r="A2004" t="str">
            <v>PS-NDCMT4-US</v>
          </cell>
          <cell r="B2004" t="str">
            <v>RF Network Design with Coverage Map, 21-40 Towers (Per Tower)</v>
          </cell>
          <cell r="C2004">
            <v>520</v>
          </cell>
        </row>
        <row r="2005">
          <cell r="A2005" t="str">
            <v>PS-NDCMT5-US</v>
          </cell>
          <cell r="B2005" t="str">
            <v>RF Network Design with Coverage Map, 41-80 Towers (Per Tower)</v>
          </cell>
          <cell r="C2005">
            <v>490</v>
          </cell>
        </row>
        <row r="2006">
          <cell r="A2006" t="str">
            <v>PS-NETDSGT1-US</v>
          </cell>
          <cell r="B2006" t="str">
            <v>RF Network Design, 1-5 Towers (Per Tower)</v>
          </cell>
          <cell r="C2006">
            <v>495</v>
          </cell>
        </row>
        <row r="2007">
          <cell r="A2007" t="str">
            <v>PS-NETDSGT2-US</v>
          </cell>
          <cell r="B2007" t="str">
            <v>RF Network Design, 6-10 Towers (Per Tower)</v>
          </cell>
          <cell r="C2007">
            <v>425</v>
          </cell>
        </row>
        <row r="2008">
          <cell r="A2008" t="str">
            <v>PS-NETDSGT3-US</v>
          </cell>
          <cell r="B2008" t="str">
            <v>RF Network Design, 11-20 Towers (Per Tower)</v>
          </cell>
          <cell r="C2008">
            <v>400</v>
          </cell>
        </row>
        <row r="2009">
          <cell r="A2009" t="str">
            <v>PS-NETDSGT4-US</v>
          </cell>
          <cell r="B2009" t="str">
            <v>RF Network Design, 21-40 Towers (Per Tower)</v>
          </cell>
          <cell r="C2009">
            <v>375</v>
          </cell>
        </row>
        <row r="2010">
          <cell r="A2010" t="str">
            <v>PS-NETDSGT5-US</v>
          </cell>
          <cell r="B2010" t="str">
            <v>RF Network Design, 41-80 Towers (Per Tower)</v>
          </cell>
          <cell r="C2010">
            <v>350</v>
          </cell>
        </row>
        <row r="2011">
          <cell r="A2011" t="str">
            <v>PS-PMPDPLY-US</v>
          </cell>
          <cell r="B2011" t="str">
            <v>PMP Deployment Service (per Tower)</v>
          </cell>
          <cell r="C2011">
            <v>550</v>
          </cell>
        </row>
        <row r="2012">
          <cell r="A2012" t="str">
            <v>PS-SPECANLS-US</v>
          </cell>
          <cell r="B2012" t="str">
            <v>Spectrum Data Analysis (per Tower)</v>
          </cell>
          <cell r="C2012">
            <v>250</v>
          </cell>
        </row>
        <row r="2013">
          <cell r="A2013" t="str">
            <v>PS-SPECCOL-US</v>
          </cell>
          <cell r="B2013" t="str">
            <v>Spectrum Data Collection (per Tower)</v>
          </cell>
          <cell r="C2013">
            <v>100</v>
          </cell>
        </row>
        <row r="2014">
          <cell r="A2014" t="str">
            <v>PS-TRCUSTOM1-WW</v>
          </cell>
          <cell r="B2014" t="str">
            <v>Select Training, Custom Delivery</v>
          </cell>
          <cell r="C2014">
            <v>1</v>
          </cell>
        </row>
        <row r="2015">
          <cell r="A2015" t="str">
            <v>RDH4499A</v>
          </cell>
          <cell r="B2015" t="str">
            <v>4.4-5.0 GHZ, 2-FT (0.6M), H-POL &amp; V-POL, WITH FINE ADJUSTMENTS</v>
          </cell>
          <cell r="C2015">
            <v>1800</v>
          </cell>
        </row>
        <row r="2016">
          <cell r="A2016" t="str">
            <v>RDH4500A</v>
          </cell>
          <cell r="B2016" t="str">
            <v>4.4-5.0 GHZ, 3-FT (0.9M), DUAL-POL, H-POL &amp; V-POL</v>
          </cell>
          <cell r="C2016">
            <v>2800</v>
          </cell>
        </row>
        <row r="2017">
          <cell r="A2017" t="str">
            <v>RDH4501A</v>
          </cell>
          <cell r="B2017" t="str">
            <v>4.4-5.0 GHZ, 4-FT (1.2M), DUAL-POL, H-POL &amp; V-POL</v>
          </cell>
          <cell r="C2017">
            <v>3550</v>
          </cell>
        </row>
        <row r="2018">
          <cell r="A2018" t="str">
            <v>RDH4502A</v>
          </cell>
          <cell r="B2018" t="str">
            <v>4.4-5.0 GHZ, 6-FT (1.8M), DUAL-POL, H-POL &amp; V-POL</v>
          </cell>
          <cell r="C2018">
            <v>4800</v>
          </cell>
        </row>
        <row r="2019">
          <cell r="A2019" t="str">
            <v>RDH4503B</v>
          </cell>
          <cell r="B2019" t="str">
            <v>5.25-5.85 GHZ, 2-FT (0.6M), WITH FINE ADJUSTMENTS</v>
          </cell>
          <cell r="C2019">
            <v>890</v>
          </cell>
        </row>
        <row r="2020">
          <cell r="A2020" t="str">
            <v>RDH4504B</v>
          </cell>
          <cell r="B2020" t="str">
            <v>5.25-5.85 GHZ, 3-FT (0.9M), DUAL-POL, H-POL &amp; V-POL</v>
          </cell>
          <cell r="C2020">
            <v>1530</v>
          </cell>
        </row>
        <row r="2021">
          <cell r="A2021" t="str">
            <v>RDH4505B</v>
          </cell>
          <cell r="B2021" t="str">
            <v>5.25-5.85 GHZ, 4-FT (1.2M), DUAL-POL, H-POL &amp; V-POL</v>
          </cell>
          <cell r="C2021">
            <v>1890</v>
          </cell>
        </row>
        <row r="2022">
          <cell r="A2022" t="str">
            <v>RDH4506B</v>
          </cell>
          <cell r="B2022" t="str">
            <v>5.25-5.85 GHZ, 6-FT (1.8M), DUAL-POL, H-POL &amp; V-POL</v>
          </cell>
          <cell r="C2022">
            <v>2780</v>
          </cell>
        </row>
        <row r="2023">
          <cell r="A2023" t="str">
            <v>RDH4507B</v>
          </cell>
          <cell r="B2023" t="str">
            <v>5.25-5.85 GHZ, 8-FT (2.4M), DUAL-POL, H-POL &amp; V-POL</v>
          </cell>
          <cell r="C2023">
            <v>4730</v>
          </cell>
        </row>
        <row r="2024">
          <cell r="A2024" t="str">
            <v>RDH4508B</v>
          </cell>
          <cell r="B2024" t="str">
            <v>5.25-5.85 GHZ, 2-FT (0.6M), HIGH PERFORMANCE DUAL-POL</v>
          </cell>
          <cell r="C2024">
            <v>1025</v>
          </cell>
        </row>
        <row r="2025">
          <cell r="A2025" t="str">
            <v>RDH4509B</v>
          </cell>
          <cell r="B2025" t="str">
            <v>5.25-5.85 GHZ, 3-FT (0.9M), HIGH PERFORMANCE DUAL-POL</v>
          </cell>
          <cell r="C2025">
            <v>1835</v>
          </cell>
        </row>
        <row r="2026">
          <cell r="A2026" t="str">
            <v>RDH4510B</v>
          </cell>
          <cell r="B2026" t="str">
            <v>5.25-5.85 GHZ, 4-FT (1.2M), HIGH PERFORMANCE DUAL-POL</v>
          </cell>
          <cell r="C2026">
            <v>3185</v>
          </cell>
        </row>
        <row r="2027">
          <cell r="A2027" t="str">
            <v>RDH4511B</v>
          </cell>
          <cell r="B2027" t="str">
            <v>5.25-5.85 GHZ, 6-FT (1.8M), HIGH PERFORMANCE DUAL-POL</v>
          </cell>
          <cell r="C2027">
            <v>5780</v>
          </cell>
        </row>
        <row r="2028">
          <cell r="A2028" t="str">
            <v>RDH4513B</v>
          </cell>
          <cell r="B2028" t="str">
            <v>5.25-5.85 GHZ, 3-FT (0.9M), SINGLE-POL</v>
          </cell>
          <cell r="C2028">
            <v>1280</v>
          </cell>
        </row>
        <row r="2029">
          <cell r="A2029" t="str">
            <v>RDH4515A</v>
          </cell>
          <cell r="B2029" t="str">
            <v>4.4-5.0 GHZ, 6-FT (1.8M), HIGH PERFORMANCE DUAL-POL</v>
          </cell>
          <cell r="C2029">
            <v>9950</v>
          </cell>
        </row>
        <row r="2030">
          <cell r="A2030" t="str">
            <v>RDH4516A</v>
          </cell>
          <cell r="B2030" t="str">
            <v>4.4-5.0 GHZ, 4-FT (1.2M), HIGH PERFORMANCE DUAL-POL</v>
          </cell>
          <cell r="C2030">
            <v>5700</v>
          </cell>
        </row>
        <row r="2031">
          <cell r="A2031" t="str">
            <v>RDH4517A</v>
          </cell>
          <cell r="B2031" t="str">
            <v>4.4-5.0 GHZ, 3-FT (0.9M), HIGH PERFORMANCE DUAL-POL</v>
          </cell>
          <cell r="C2031">
            <v>3350</v>
          </cell>
        </row>
        <row r="2032">
          <cell r="A2032" t="str">
            <v>RDH4518A</v>
          </cell>
          <cell r="B2032" t="str">
            <v>4.4-5.0 GHZ, 2-FT (0.6M), HIGH PERFORMANCE DUAL-POL</v>
          </cell>
          <cell r="C2032">
            <v>2050</v>
          </cell>
        </row>
        <row r="2033">
          <cell r="A2033" t="str">
            <v>RDH4519A</v>
          </cell>
          <cell r="B2033" t="str">
            <v>4.5-5.0 GHz, 20.8 dBi, 1-ft (0.3m), High Performance Dual-Pol, Low profile</v>
          </cell>
          <cell r="C2033">
            <v>8500</v>
          </cell>
        </row>
        <row r="2034">
          <cell r="A2034" t="str">
            <v>RDN5785A</v>
          </cell>
          <cell r="B2034" t="str">
            <v>3 M (9.8 FT) SUPERFLEX RF LOW LOSS JUMPER CABLE</v>
          </cell>
          <cell r="C2034">
            <v>155</v>
          </cell>
        </row>
        <row r="2035">
          <cell r="A2035" t="str">
            <v>RRDN7140B</v>
          </cell>
          <cell r="B2035" t="str">
            <v>2-FT (0.6M), MOLDED RADOME, UV INHIBITED</v>
          </cell>
          <cell r="C2035">
            <v>390</v>
          </cell>
        </row>
        <row r="2036">
          <cell r="A2036" t="str">
            <v>RRDN7141B</v>
          </cell>
          <cell r="B2036" t="str">
            <v>3-FT (0.9M), MOLDED RADOME, UV INHIBITED</v>
          </cell>
          <cell r="C2036">
            <v>700</v>
          </cell>
        </row>
        <row r="2037">
          <cell r="A2037" t="str">
            <v>RRDN7142B</v>
          </cell>
          <cell r="B2037" t="str">
            <v>4-FT (1.2M), MOLDED RADOME, UV INHIBITED</v>
          </cell>
          <cell r="C2037">
            <v>920</v>
          </cell>
        </row>
        <row r="2038">
          <cell r="A2038" t="str">
            <v>RRDN7146B</v>
          </cell>
          <cell r="B2038" t="str">
            <v>6-ft (1.8m), Molded Radome, UV Inhibited</v>
          </cell>
          <cell r="C2038">
            <v>1495</v>
          </cell>
        </row>
        <row r="2039">
          <cell r="A2039" t="str">
            <v>RRDN7148B</v>
          </cell>
          <cell r="B2039" t="str">
            <v>8-ft (2.4m), Molded Radome, UV Inhibited</v>
          </cell>
          <cell r="C2039">
            <v>3995</v>
          </cell>
        </row>
        <row r="2040">
          <cell r="A2040" t="str">
            <v>RRDN7180A</v>
          </cell>
          <cell r="B2040" t="str">
            <v>4.4-5.0 GHz, 39.0 dBi, 8-ft (2.4m), Dual-Pol</v>
          </cell>
          <cell r="C2040">
            <v>6795</v>
          </cell>
        </row>
        <row r="2041">
          <cell r="A2041" t="str">
            <v>RVN5172A</v>
          </cell>
          <cell r="B2041" t="str">
            <v>EMS License PK-BP100</v>
          </cell>
          <cell r="C2041">
            <v>17500</v>
          </cell>
        </row>
        <row r="2042">
          <cell r="A2042" t="str">
            <v>SG00PL3020AA</v>
          </cell>
          <cell r="B2042" t="str">
            <v>PMP430 4 TO 10 MBPS UPGRADE KEY</v>
          </cell>
          <cell r="C2042">
            <v>100</v>
          </cell>
        </row>
        <row r="2043">
          <cell r="A2043" t="str">
            <v>SG00PL3021AA</v>
          </cell>
          <cell r="B2043" t="str">
            <v>PMP430 4 TO 20 MBPS UPGRADE KEY</v>
          </cell>
          <cell r="C2043">
            <v>200</v>
          </cell>
        </row>
        <row r="2044">
          <cell r="A2044" t="str">
            <v>SG00PL3022AA</v>
          </cell>
          <cell r="B2044" t="str">
            <v>PMP430 4 TO 40 MBPS UPGRADE KEY</v>
          </cell>
          <cell r="C2044">
            <v>400</v>
          </cell>
        </row>
        <row r="2045">
          <cell r="A2045" t="str">
            <v>SG00PL3023AA</v>
          </cell>
          <cell r="B2045" t="str">
            <v>PMP430 10 TO 20 MBPS UPGRADE KEY</v>
          </cell>
          <cell r="C2045">
            <v>100</v>
          </cell>
        </row>
        <row r="2046">
          <cell r="A2046" t="str">
            <v>SG00PL3024AA</v>
          </cell>
          <cell r="B2046" t="str">
            <v>PMP430 10 TO 40 MBPS UPGRADE KEY</v>
          </cell>
          <cell r="C2046">
            <v>300</v>
          </cell>
        </row>
        <row r="2047">
          <cell r="A2047" t="str">
            <v>SG00PL3025AA</v>
          </cell>
          <cell r="B2047" t="str">
            <v>PMP430 20 TO 40 MBPS UPGRADE KEY</v>
          </cell>
          <cell r="C2047">
            <v>200</v>
          </cell>
        </row>
        <row r="2048">
          <cell r="A2048" t="str">
            <v>SG00PL3027AA</v>
          </cell>
          <cell r="B2048" t="str">
            <v>LITE SM 4MB TO 7MB FIXED LIC KEY</v>
          </cell>
          <cell r="C2048">
            <v>25</v>
          </cell>
        </row>
        <row r="2049">
          <cell r="A2049" t="str">
            <v>SG00PL3029AA</v>
          </cell>
          <cell r="B2049" t="str">
            <v>PTP230 10 TO 20 MBPS UPGRADE KEY (PER LINK)</v>
          </cell>
          <cell r="C2049">
            <v>340</v>
          </cell>
        </row>
        <row r="2050">
          <cell r="A2050" t="str">
            <v>SG00PL3030AA</v>
          </cell>
          <cell r="B2050" t="str">
            <v>PTP230 20 TO 50 MBPS UPGRADE KEY (PER LINK)</v>
          </cell>
          <cell r="C2050">
            <v>340</v>
          </cell>
        </row>
        <row r="2051">
          <cell r="A2051" t="str">
            <v>SG00PL3031AA</v>
          </cell>
          <cell r="B2051" t="str">
            <v>PTP230 10 TO 50 MBPS UPGRADE KEY (PER LINK)</v>
          </cell>
          <cell r="C2051">
            <v>680</v>
          </cell>
        </row>
        <row r="2052">
          <cell r="A2052" t="str">
            <v>SG00PL3032AA</v>
          </cell>
          <cell r="B2052" t="str">
            <v>MICROPOP ADV AP TO FULL UPGRADE KEY</v>
          </cell>
          <cell r="C2052">
            <v>1446</v>
          </cell>
        </row>
        <row r="2053">
          <cell r="A2053" t="str">
            <v>SG00PL3033AA</v>
          </cell>
          <cell r="B2053" t="str">
            <v>PMP400 SM TO PTP200 BH CONVERSION KEY</v>
          </cell>
          <cell r="C2053">
            <v>800</v>
          </cell>
        </row>
        <row r="2054">
          <cell r="A2054" t="str">
            <v>SG00TS4003A</v>
          </cell>
          <cell r="B2054" t="str">
            <v>1 YR CANOPY SOFTWARE CONTRACT (250+ AP/BH'S)</v>
          </cell>
          <cell r="C2054">
            <v>2500</v>
          </cell>
        </row>
        <row r="2055">
          <cell r="A2055" t="str">
            <v>SG00TS4013A</v>
          </cell>
          <cell r="B2055" t="str">
            <v>CMMMICRO EXTD WARRANTY, 1 ADDL YEAR</v>
          </cell>
          <cell r="C2055">
            <v>109</v>
          </cell>
        </row>
        <row r="2056">
          <cell r="A2056" t="str">
            <v>SG00TS4014A</v>
          </cell>
          <cell r="B2056" t="str">
            <v>CMM4 EXTD WARRANTY, 1 ADDL YEAR</v>
          </cell>
          <cell r="C2056">
            <v>225</v>
          </cell>
        </row>
        <row r="2057">
          <cell r="A2057" t="str">
            <v>SG00TS4022A</v>
          </cell>
          <cell r="B2057" t="str">
            <v>CMM4 EXTD WARRANTY, 2 ADDL YEAR</v>
          </cell>
          <cell r="C2057">
            <v>450</v>
          </cell>
        </row>
        <row r="2058">
          <cell r="A2058" t="str">
            <v>SG00TS4030A</v>
          </cell>
          <cell r="B2058" t="str">
            <v>CMM4 EXTD WARRANTY, 4 ADDL YEAR</v>
          </cell>
          <cell r="C2058">
            <v>821</v>
          </cell>
        </row>
        <row r="2059">
          <cell r="A2059" t="str">
            <v>SGHN5169A</v>
          </cell>
          <cell r="B2059" t="str">
            <v>MOUNTING KIT BRACKET FOR SURGE SUPPRESSOR</v>
          </cell>
          <cell r="C2059">
            <v>79</v>
          </cell>
        </row>
        <row r="2060">
          <cell r="A2060" t="str">
            <v>SGLN6551A</v>
          </cell>
          <cell r="B2060" t="str">
            <v>KIT, BRACKET_GPS_ANTENNA MOUNTING</v>
          </cell>
          <cell r="C2060">
            <v>49</v>
          </cell>
        </row>
        <row r="2061">
          <cell r="A2061" t="str">
            <v>SGLN6552A</v>
          </cell>
          <cell r="B2061" t="str">
            <v>BRACKET_MOUNTING POLE, M8</v>
          </cell>
          <cell r="C2061">
            <v>55</v>
          </cell>
        </row>
        <row r="2062">
          <cell r="A2062" t="str">
            <v>SMMB1A</v>
          </cell>
          <cell r="B2062" t="str">
            <v>Universal mounting bracket</v>
          </cell>
          <cell r="C2062">
            <v>39</v>
          </cell>
        </row>
        <row r="2063">
          <cell r="A2063" t="str">
            <v>SMMB2A</v>
          </cell>
          <cell r="B2063" t="str">
            <v>UNIVERSAL MOUNTING BRACKET, HEAVY DUTY</v>
          </cell>
          <cell r="C2063">
            <v>55</v>
          </cell>
        </row>
        <row r="2064">
          <cell r="A2064" t="str">
            <v>UGTK-0001</v>
          </cell>
          <cell r="B2064" t="str">
            <v>TRIAL KIT QUICK START GDE</v>
          </cell>
          <cell r="C2064" t="str">
            <v/>
          </cell>
        </row>
        <row r="2065">
          <cell r="A2065" t="str">
            <v>WB1811B</v>
          </cell>
          <cell r="B2065" t="str">
            <v>PTP SER EMC CABLE GLAND (GROUNDING) Qty. 10</v>
          </cell>
          <cell r="C2065">
            <v>120</v>
          </cell>
        </row>
        <row r="2066">
          <cell r="A2066" t="str">
            <v>WB1812A</v>
          </cell>
          <cell r="B2066" t="str">
            <v>Grounding Lug Kit (Pack of 20)</v>
          </cell>
          <cell r="C2066">
            <v>54</v>
          </cell>
        </row>
        <row r="2067">
          <cell r="A2067" t="str">
            <v>WB2289A</v>
          </cell>
          <cell r="B2067" t="str">
            <v>PTP 300/400/500/600 Series Mounting Kit (Ribbed Enclosure)</v>
          </cell>
          <cell r="C2067">
            <v>90</v>
          </cell>
        </row>
        <row r="2068">
          <cell r="A2068" t="str">
            <v>WB2312H</v>
          </cell>
          <cell r="B2068" t="str">
            <v>PTP 600 Series Multi-Mode Optical Conversion Kit (per end)</v>
          </cell>
          <cell r="C2068">
            <v>550</v>
          </cell>
        </row>
        <row r="2069">
          <cell r="A2069" t="str">
            <v>WB2402A</v>
          </cell>
          <cell r="B2069" t="str">
            <v>PTP 300/500/600 Series AES Licence Key 128bit - End only</v>
          </cell>
          <cell r="C2069">
            <v>1200</v>
          </cell>
        </row>
        <row r="2070">
          <cell r="A2070" t="str">
            <v>WB2405B</v>
          </cell>
          <cell r="B2070" t="str">
            <v>PTP 54/58 600 Series Lite to Full Upgrade Key - End only (5 GHz only)</v>
          </cell>
          <cell r="C2070">
            <v>1600</v>
          </cell>
        </row>
        <row r="2071">
          <cell r="A2071" t="str">
            <v>WB2477</v>
          </cell>
          <cell r="B2071" t="str">
            <v>PTP 400/500/600 Antenna Conversion</v>
          </cell>
          <cell r="C2071">
            <v>1300</v>
          </cell>
        </row>
        <row r="2072">
          <cell r="A2072" t="str">
            <v>WB2511A</v>
          </cell>
          <cell r="B2072" t="str">
            <v>PTP 300/500/600 Series AES Licence Key 256bit - Link</v>
          </cell>
          <cell r="C2072">
            <v>3500</v>
          </cell>
        </row>
        <row r="2073">
          <cell r="A2073" t="str">
            <v>WB2519A</v>
          </cell>
          <cell r="B2073" t="str">
            <v>PTP 300/500/600 Series AES Licence Key 128bit - Link</v>
          </cell>
          <cell r="C2073">
            <v>2399</v>
          </cell>
        </row>
        <row r="2074">
          <cell r="A2074" t="str">
            <v>WB2607A</v>
          </cell>
          <cell r="B2074" t="str">
            <v>PTP 300/500/600 Series AES Licence Key 256bit - End only</v>
          </cell>
          <cell r="C2074">
            <v>1750</v>
          </cell>
        </row>
        <row r="2075">
          <cell r="A2075" t="str">
            <v>WB2643H</v>
          </cell>
          <cell r="B2075" t="str">
            <v>PTP 600 Series Single-Mode Optical Conversion Kit (per end)</v>
          </cell>
          <cell r="C2075">
            <v>550</v>
          </cell>
        </row>
        <row r="2076">
          <cell r="A2076" t="str">
            <v>WB2786</v>
          </cell>
          <cell r="B2076" t="str">
            <v>PTP 25/59/54OOBM/58OOBM 600 Software Key 5 --&gt; 10 MHz Link</v>
          </cell>
          <cell r="C2076">
            <v>1500</v>
          </cell>
        </row>
        <row r="2077">
          <cell r="A2077" t="str">
            <v>WB2787</v>
          </cell>
          <cell r="B2077" t="str">
            <v>PTP 25/59/54OOBM/58OOBM 600 Software Key 5 --&gt; 15 MHz Link</v>
          </cell>
          <cell r="C2077">
            <v>3000</v>
          </cell>
        </row>
        <row r="2078">
          <cell r="A2078" t="str">
            <v>WB2789</v>
          </cell>
          <cell r="B2078" t="str">
            <v>PTP 25/59/54OOBM/58OOBM 600 Software Key X --&gt; 30 MHz Link</v>
          </cell>
          <cell r="C2078">
            <v>3750</v>
          </cell>
        </row>
        <row r="2079">
          <cell r="A2079" t="str">
            <v>WB2790</v>
          </cell>
          <cell r="B2079" t="str">
            <v>PTP 25/59/54OOBM/58OOBM 600 Software Key 5 --&gt; 10 MHz End only</v>
          </cell>
          <cell r="C2079">
            <v>750</v>
          </cell>
        </row>
        <row r="2080">
          <cell r="A2080" t="str">
            <v>WB2793</v>
          </cell>
          <cell r="B2080" t="str">
            <v>PTP 25/59/54OOBM/58OOBM 600 Software Key X --&gt; 30 MHz End only</v>
          </cell>
          <cell r="C2080">
            <v>1875</v>
          </cell>
        </row>
        <row r="2081">
          <cell r="A2081" t="str">
            <v>WB2907H</v>
          </cell>
          <cell r="B2081" t="str">
            <v>LPU End Kit PTP 600 (2 kits required per Link)</v>
          </cell>
          <cell r="C2081">
            <v>400</v>
          </cell>
        </row>
        <row r="2082">
          <cell r="A2082" t="str">
            <v>WB2978H</v>
          </cell>
          <cell r="B2082" t="str">
            <v>LPU End Kit PTP 250/300/500 (2 kits required per Link)</v>
          </cell>
          <cell r="C2082">
            <v>150</v>
          </cell>
        </row>
        <row r="2083">
          <cell r="A2083" t="str">
            <v>WB3022H</v>
          </cell>
          <cell r="B2083" t="str">
            <v>PTP 300/500/600 Series PIDU with AUS Lead</v>
          </cell>
          <cell r="C2083">
            <v>330</v>
          </cell>
        </row>
        <row r="2084">
          <cell r="A2084" t="str">
            <v>WB3106A</v>
          </cell>
          <cell r="B2084" t="str">
            <v>PTP Software Maintenance  (1-2 Links)</v>
          </cell>
          <cell r="C2084">
            <v>350</v>
          </cell>
        </row>
        <row r="2085">
          <cell r="A2085" t="str">
            <v>WB3107A</v>
          </cell>
          <cell r="B2085" t="str">
            <v>PTP Software Maintenance (3-5 links)</v>
          </cell>
          <cell r="C2085">
            <v>600</v>
          </cell>
        </row>
        <row r="2086">
          <cell r="A2086" t="str">
            <v>WB3108A</v>
          </cell>
          <cell r="B2086" t="str">
            <v>PTP Software Maintenance (6+ links)</v>
          </cell>
          <cell r="C2086">
            <v>1500</v>
          </cell>
        </row>
        <row r="2087">
          <cell r="A2087" t="str">
            <v>WB3127</v>
          </cell>
          <cell r="B2087" t="str">
            <v>PTP 300/500 Series 52 Mbps to 105 Mbps Upgrade Key - Link</v>
          </cell>
          <cell r="C2087">
            <v>3200</v>
          </cell>
        </row>
        <row r="2088">
          <cell r="A2088" t="str">
            <v>WB3128</v>
          </cell>
          <cell r="B2088" t="str">
            <v>PTP 300/500 Series 52 Mbps to 105 Mbps Upgrade Key - End only</v>
          </cell>
          <cell r="C2088">
            <v>1760</v>
          </cell>
        </row>
        <row r="2089">
          <cell r="A2089" t="str">
            <v>WB3175A</v>
          </cell>
          <cell r="B2089" t="str">
            <v>1000 ft Reel Outdoor Copper Clad CAT5E (Recommended for PTP)</v>
          </cell>
          <cell r="C2089">
            <v>1150</v>
          </cell>
        </row>
        <row r="2090">
          <cell r="A2090" t="str">
            <v>WB3176A</v>
          </cell>
          <cell r="B2090" t="str">
            <v>328 ft (100 m) Reel Outdoor Copper Clad CAT5E (Recommended for PTP)</v>
          </cell>
          <cell r="C2090">
            <v>395</v>
          </cell>
        </row>
        <row r="2091">
          <cell r="A2091" t="str">
            <v>WB3177B</v>
          </cell>
          <cell r="B2091" t="str">
            <v>Tyco/AMP, Mod Plug RJ45, 100 pk</v>
          </cell>
          <cell r="C2091">
            <v>90</v>
          </cell>
        </row>
        <row r="2092">
          <cell r="A2092" t="str">
            <v>WB3211A</v>
          </cell>
          <cell r="B2092" t="str">
            <v>Tyco/AMP Crimp Tool</v>
          </cell>
          <cell r="C2092">
            <v>350</v>
          </cell>
        </row>
        <row r="2093">
          <cell r="A2093" t="str">
            <v>WB3262</v>
          </cell>
          <cell r="B2093" t="str">
            <v>PTP 49600 Software Key 5 --&gt; 10 MHz Link</v>
          </cell>
          <cell r="C2093">
            <v>3000</v>
          </cell>
        </row>
        <row r="2094">
          <cell r="A2094" t="str">
            <v>WB3263</v>
          </cell>
          <cell r="B2094" t="str">
            <v>PTP 49600 Software Key X --&gt; 20 MHz Link</v>
          </cell>
          <cell r="C2094">
            <v>6000</v>
          </cell>
        </row>
        <row r="2095">
          <cell r="A2095" t="str">
            <v>WB3267</v>
          </cell>
          <cell r="B2095" t="str">
            <v>PTP 49600 Software Key 5 --&gt; 10 MHz End only</v>
          </cell>
          <cell r="C2095">
            <v>1650</v>
          </cell>
        </row>
        <row r="2096">
          <cell r="A2096" t="str">
            <v>WB3268</v>
          </cell>
          <cell r="B2096" t="str">
            <v>PTP 49600 Software Key X --&gt; 20 MHz End only</v>
          </cell>
          <cell r="C2096">
            <v>3300</v>
          </cell>
        </row>
        <row r="2097">
          <cell r="A2097" t="str">
            <v>WB3486H</v>
          </cell>
          <cell r="B2097" t="str">
            <v>CMU/PTP-SYNC/NIDU 19inch Rack Mount Installation Kit</v>
          </cell>
          <cell r="C2097">
            <v>75</v>
          </cell>
        </row>
        <row r="2098">
          <cell r="A2098" t="str">
            <v>WB3557</v>
          </cell>
          <cell r="B2098" t="str">
            <v>PTP800 Extended Warranty, 1 Additional Yr</v>
          </cell>
          <cell r="C2098">
            <v>750</v>
          </cell>
        </row>
        <row r="2099">
          <cell r="A2099" t="str">
            <v>WB3558</v>
          </cell>
          <cell r="B2099" t="str">
            <v>PTP800 Extended Warranty, 2 Additional Yr</v>
          </cell>
          <cell r="C2099">
            <v>1500</v>
          </cell>
        </row>
        <row r="2100">
          <cell r="A2100" t="str">
            <v>WB3559</v>
          </cell>
          <cell r="B2100" t="str">
            <v>PTP800 Extended Warranty, 4 Additional Yr</v>
          </cell>
          <cell r="C2100">
            <v>2050</v>
          </cell>
        </row>
        <row r="2101">
          <cell r="A2101" t="str">
            <v>WB3561</v>
          </cell>
          <cell r="B2101" t="str">
            <v>PTP800 Extended Warranty &amp; All Risks Advanced Replacement Program, 1 Additional Yr</v>
          </cell>
          <cell r="C2101">
            <v>2250</v>
          </cell>
        </row>
        <row r="2102">
          <cell r="A2102" t="str">
            <v>WB3584</v>
          </cell>
          <cell r="B2102" t="str">
            <v>PTP 300/500 Series 25 Mbps to 52 Mbps Upgrade Key - Link</v>
          </cell>
          <cell r="C2102">
            <v>2400</v>
          </cell>
        </row>
        <row r="2103">
          <cell r="A2103" t="str">
            <v>WB3585</v>
          </cell>
          <cell r="B2103" t="str">
            <v>PTP 300/500 Series 25 Mbps to 105 Mbps Upgrade Key - Link</v>
          </cell>
          <cell r="C2103">
            <v>5600</v>
          </cell>
        </row>
        <row r="2104">
          <cell r="A2104" t="str">
            <v>WB3607</v>
          </cell>
          <cell r="B2104" t="str">
            <v>PTP 600 Series Group Access Upgrade Key - Link</v>
          </cell>
          <cell r="C2104">
            <v>1500</v>
          </cell>
        </row>
        <row r="2105">
          <cell r="A2105" t="str">
            <v>WB3608</v>
          </cell>
          <cell r="B2105" t="str">
            <v>PTP 600 Series Group Access Upgrade Key - End</v>
          </cell>
          <cell r="C2105">
            <v>750</v>
          </cell>
        </row>
        <row r="2106">
          <cell r="A2106" t="str">
            <v>WB3611H</v>
          </cell>
          <cell r="B2106" t="str">
            <v>Dual Dual Pole 4.5 GHz + 4x Group Access keys</v>
          </cell>
          <cell r="C2106">
            <v>8500</v>
          </cell>
        </row>
        <row r="2107">
          <cell r="A2107" t="str">
            <v>WB3616H</v>
          </cell>
          <cell r="B2107" t="str">
            <v>Coaxial Cable Installation Assembly Kit (W/O LPU End Kit)</v>
          </cell>
          <cell r="C2107">
            <v>250</v>
          </cell>
        </row>
        <row r="2108">
          <cell r="A2108" t="str">
            <v>WB3618A</v>
          </cell>
          <cell r="B2108" t="str">
            <v>Mains Lead- US 3pin to C5  (PTP800 AC-DC PSU)</v>
          </cell>
          <cell r="C2108">
            <v>10</v>
          </cell>
        </row>
        <row r="2109">
          <cell r="A2109" t="str">
            <v>WB3620A</v>
          </cell>
          <cell r="B2109" t="str">
            <v>Mains Lead- EU with dual earth to C5  (PTP800 AC-DC PSU)</v>
          </cell>
          <cell r="C2109">
            <v>10</v>
          </cell>
        </row>
        <row r="2110">
          <cell r="A2110" t="str">
            <v>WB3622A</v>
          </cell>
          <cell r="B2110" t="str">
            <v>AC-DC Power Supply Convertor (no lead cable included)</v>
          </cell>
          <cell r="C2110">
            <v>200</v>
          </cell>
        </row>
        <row r="2111">
          <cell r="A2111" t="str">
            <v>WB3657A</v>
          </cell>
          <cell r="B2111" t="str">
            <v>LPU END KIT PTP800 (1 kit required per Coaxial cable)</v>
          </cell>
          <cell r="C2111">
            <v>525</v>
          </cell>
        </row>
        <row r="2112">
          <cell r="A2112" t="str">
            <v>WB3659</v>
          </cell>
          <cell r="B2112" t="str">
            <v>FCC M/W Freq Coordination Service</v>
          </cell>
          <cell r="C2112">
            <v>1050</v>
          </cell>
        </row>
        <row r="2113">
          <cell r="A2113" t="str">
            <v>WB3665HH</v>
          </cell>
          <cell r="B2113" t="str">
            <v>PTP-SYNC</v>
          </cell>
          <cell r="C2113">
            <v>350</v>
          </cell>
        </row>
        <row r="2114">
          <cell r="A2114" t="str">
            <v>WB3880</v>
          </cell>
          <cell r="B2114" t="str">
            <v>PTP 300/500 Series 25 Mbps to 52 Mbps Upgrade Key - End only</v>
          </cell>
          <cell r="C2114">
            <v>1320</v>
          </cell>
        </row>
        <row r="2115">
          <cell r="A2115" t="str">
            <v>WB3881</v>
          </cell>
          <cell r="B2115" t="str">
            <v>PTP 300/500 Series 25 Mbps to 105 Mbps Upgrade Key - End only</v>
          </cell>
          <cell r="C2115">
            <v>3080</v>
          </cell>
        </row>
        <row r="2116">
          <cell r="A2116" t="str">
            <v>WB3919</v>
          </cell>
          <cell r="B2116" t="str">
            <v>PTP 800 ODU-A or ODU-B (End Only) Extended Warranty, 1 Additional Yr</v>
          </cell>
          <cell r="C2116">
            <v>200</v>
          </cell>
        </row>
        <row r="2117">
          <cell r="A2117" t="str">
            <v>WB3920</v>
          </cell>
          <cell r="B2117" t="str">
            <v>PTP 800 ODU-A or ODU-B (End Only) Extended Warranty, 2 Additional Yr</v>
          </cell>
          <cell r="C2117">
            <v>300</v>
          </cell>
        </row>
        <row r="2118">
          <cell r="A2118" t="str">
            <v>WB3921</v>
          </cell>
          <cell r="B2118" t="str">
            <v>PTP 800 ODU-A or ODU-B (End Only) Extended Warranty, 4 Additional Yr</v>
          </cell>
          <cell r="C2118">
            <v>500</v>
          </cell>
        </row>
        <row r="2119">
          <cell r="A2119" t="str">
            <v>WB3926</v>
          </cell>
          <cell r="B2119" t="str">
            <v>PTP 800 CMU (End Only) Extended Warranty, 1 Additional Yr</v>
          </cell>
          <cell r="C2119">
            <v>250</v>
          </cell>
        </row>
        <row r="2120">
          <cell r="A2120" t="str">
            <v>WB3927</v>
          </cell>
          <cell r="B2120" t="str">
            <v>PTP 800 CMU (End Only) Extended Warranty, 2 Additional Yr</v>
          </cell>
          <cell r="C2120">
            <v>500</v>
          </cell>
        </row>
        <row r="2121">
          <cell r="A2121" t="str">
            <v>WB3928</v>
          </cell>
          <cell r="B2121" t="str">
            <v>PTP 800 CMU (End Only) Extended Warranty, 4 Additional Yr</v>
          </cell>
          <cell r="C2121">
            <v>750</v>
          </cell>
        </row>
        <row r="2122">
          <cell r="A2122" t="str">
            <v>WB3961H</v>
          </cell>
          <cell r="B2122" t="str">
            <v>PTP-SYNC &lt;-&gt; Trimble Adapter Cable</v>
          </cell>
          <cell r="C2122">
            <v>99</v>
          </cell>
        </row>
        <row r="2123">
          <cell r="A2123" t="str">
            <v>WB4113</v>
          </cell>
          <cell r="B2123" t="str">
            <v>FCC M/W Freq Protection Service - 5 Additional Yr</v>
          </cell>
          <cell r="C2123">
            <v>500</v>
          </cell>
        </row>
        <row r="2124">
          <cell r="A2124" t="str">
            <v>WB4114</v>
          </cell>
          <cell r="B2124" t="str">
            <v>FCC M/W Freq Protection Service - 10 Additional Yr</v>
          </cell>
          <cell r="C2124">
            <v>1000</v>
          </cell>
        </row>
        <row r="2125">
          <cell r="A2125" t="str">
            <v>WB4141HH</v>
          </cell>
          <cell r="B2125" t="str">
            <v>Trimble Acutime GPS / Adapter Cable Kit</v>
          </cell>
          <cell r="C2125">
            <v>695</v>
          </cell>
        </row>
        <row r="2126">
          <cell r="A2126" t="str">
            <v>WB4147</v>
          </cell>
          <cell r="B2126" t="str">
            <v>PTP600 Series UC-APL Upgrade - Link</v>
          </cell>
          <cell r="C2126">
            <v>1500</v>
          </cell>
        </row>
        <row r="2127">
          <cell r="A2127" t="str">
            <v>WB4148</v>
          </cell>
          <cell r="B2127" t="str">
            <v>PTP600 Series UC-APL Upgrade - End Only</v>
          </cell>
          <cell r="C2127">
            <v>750</v>
          </cell>
        </row>
        <row r="2128">
          <cell r="A2128" t="str">
            <v>WB4149</v>
          </cell>
          <cell r="B2128" t="str">
            <v>PTP600 Series UC-APL  Including 256bit AES and FIPS - Link</v>
          </cell>
          <cell r="C2128">
            <v>6500</v>
          </cell>
        </row>
        <row r="2129">
          <cell r="A2129" t="str">
            <v>WB4150</v>
          </cell>
          <cell r="B2129" t="str">
            <v>PTP600 Series UC-APL Including 256bit AES and FIPS - End Only</v>
          </cell>
          <cell r="C2129">
            <v>3250</v>
          </cell>
        </row>
        <row r="2130">
          <cell r="A2130" t="str">
            <v>WB4151</v>
          </cell>
          <cell r="B2130" t="str">
            <v>PTP600 Series UC-APL Including 128bit AES and FIPS - Link</v>
          </cell>
          <cell r="C2130">
            <v>5399</v>
          </cell>
        </row>
        <row r="2131">
          <cell r="A2131" t="str">
            <v>WB4152</v>
          </cell>
          <cell r="B2131" t="str">
            <v>PTP600 Series UC-APL Including 128bit AES and FIPS - End Only</v>
          </cell>
          <cell r="C2131">
            <v>2700</v>
          </cell>
        </row>
        <row r="2132">
          <cell r="A2132" t="str">
            <v>WB4226A</v>
          </cell>
          <cell r="B2132" t="str">
            <v>PTP 45/48 600 Series Lite to Full Upgrade Key ? Link (4.5/4.8 GHz only)</v>
          </cell>
          <cell r="C2132">
            <v>9000</v>
          </cell>
        </row>
        <row r="2133">
          <cell r="A2133" t="str">
            <v>WB4227A</v>
          </cell>
          <cell r="B2133" t="str">
            <v>PTP 45/48 600 Series Lite to Full Upgrade Key - End only (4.5/4.8 GHz only</v>
          </cell>
          <cell r="C2133">
            <v>4950</v>
          </cell>
        </row>
        <row r="2134">
          <cell r="A2134" t="str">
            <v>C050900C071A</v>
          </cell>
          <cell r="B2134" t="str">
            <v>ePMP 5 GHz Force 180 Integrated Radio (ROW) (no cord)</v>
          </cell>
          <cell r="C2134">
            <v>99</v>
          </cell>
        </row>
        <row r="2135">
          <cell r="A2135" t="str">
            <v>C050900C171A</v>
          </cell>
          <cell r="B2135" t="str">
            <v>ePMP 5 GHz Force 180 Integrated Radio (ROW) (US cord)</v>
          </cell>
          <cell r="C2135">
            <v>99</v>
          </cell>
        </row>
        <row r="2136">
          <cell r="A2136" t="str">
            <v>C050900C271A</v>
          </cell>
          <cell r="B2136" t="str">
            <v>ePMP 5 GHz Force 180 Integrated Radio (ROW) (EU cord)</v>
          </cell>
          <cell r="C2136">
            <v>99</v>
          </cell>
        </row>
        <row r="2137">
          <cell r="A2137" t="str">
            <v>C050900C073A</v>
          </cell>
          <cell r="B2137" t="str">
            <v>ePMP 5 GHz Force 180 Integrated Radio (EU) (EU cord)</v>
          </cell>
          <cell r="C2137">
            <v>99</v>
          </cell>
        </row>
        <row r="2138">
          <cell r="A2138" t="str">
            <v>C050900C373A</v>
          </cell>
          <cell r="B2138" t="str">
            <v>ePMP 5 GHz Force 180 Integrated Radio (EU) (UK cord)</v>
          </cell>
          <cell r="C2138">
            <v>99</v>
          </cell>
        </row>
        <row r="2139">
          <cell r="A2139" t="str">
            <v>C058900C072A</v>
          </cell>
          <cell r="B2139" t="str">
            <v>ePMP 5 GHz Force 180 Integrated Radio (FCC) (US cord)</v>
          </cell>
          <cell r="C2139">
            <v>99</v>
          </cell>
        </row>
        <row r="2140">
          <cell r="A2140" t="str">
            <v>C050900C771A</v>
          </cell>
          <cell r="B2140" t="str">
            <v>ePMP 5 GHz Force 180 Integrated Radio (ROW) (Argentina cord)</v>
          </cell>
          <cell r="C2140">
            <v>99</v>
          </cell>
        </row>
        <row r="2141">
          <cell r="A2141" t="str">
            <v>N000900L022A</v>
          </cell>
          <cell r="B2141" t="str">
            <v>ePMP Force 180 Adjustable Pole Bracket (spare for bracket included with radio)</v>
          </cell>
          <cell r="C2141">
            <v>10</v>
          </cell>
        </row>
        <row r="2142">
          <cell r="A2142" t="str">
            <v>C058900C082A</v>
          </cell>
          <cell r="B2142" t="str">
            <v>ePMP Force 190 5 GHz Subscriber Module (FCC) (US Cord)</v>
          </cell>
          <cell r="C2142">
            <v>109</v>
          </cell>
        </row>
        <row r="2143">
          <cell r="A2143" t="str">
            <v>C050900C083A</v>
          </cell>
          <cell r="B2143" t="str">
            <v>ePMP Force 190 5 GHz Subscriber Module (EU) (EU Cord)</v>
          </cell>
          <cell r="C2143">
            <v>109</v>
          </cell>
        </row>
        <row r="2144">
          <cell r="A2144" t="str">
            <v>C050900C873A</v>
          </cell>
          <cell r="B2144" t="str">
            <v>ePMP Force 190 5 GHz Subscriber Module (EU) (UK Cord)</v>
          </cell>
          <cell r="C2144">
            <v>109</v>
          </cell>
        </row>
        <row r="2145">
          <cell r="A2145" t="str">
            <v>C050900C081A</v>
          </cell>
          <cell r="B2145" t="str">
            <v>ePMP Force 190 5 GHz Subscriber Module (RoW) (No Cord)</v>
          </cell>
          <cell r="C2145">
            <v>109</v>
          </cell>
        </row>
        <row r="2146">
          <cell r="A2146" t="str">
            <v>C050900C181A</v>
          </cell>
          <cell r="B2146" t="str">
            <v>ePMP Force 190 5 GHz Subscriber Module (RoW) (US Cord)</v>
          </cell>
          <cell r="C2146">
            <v>109</v>
          </cell>
        </row>
        <row r="2147">
          <cell r="A2147" t="str">
            <v>C050900C281A</v>
          </cell>
          <cell r="B2147" t="str">
            <v>ePMP Force 190 5 GHz Subscriber Module (RoW) (EU Cord)</v>
          </cell>
          <cell r="C2147">
            <v>109</v>
          </cell>
        </row>
        <row r="2148">
          <cell r="A2148" t="str">
            <v>C050900C481A</v>
          </cell>
          <cell r="B2148" t="str">
            <v>ePMP Force 190 5 GHz Subscriber Module (RoW) (India Cord)</v>
          </cell>
          <cell r="C2148">
            <v>109</v>
          </cell>
        </row>
        <row r="2149">
          <cell r="A2149" t="str">
            <v>C050900C581A</v>
          </cell>
          <cell r="B2149" t="str">
            <v>ePMP Force 190 5 GHz Subscriber Module (RoW) (China Cord)</v>
          </cell>
          <cell r="C2149">
            <v>109</v>
          </cell>
        </row>
        <row r="2150">
          <cell r="A2150" t="str">
            <v>C050900C681A</v>
          </cell>
          <cell r="B2150" t="str">
            <v>ePMP Force 190 5 GHz Subscriber Module (RoW) (Brazil Cord)</v>
          </cell>
          <cell r="C2150">
            <v>109</v>
          </cell>
        </row>
        <row r="2151">
          <cell r="A2151" t="str">
            <v>C050900C781A</v>
          </cell>
          <cell r="B2151" t="str">
            <v>ePMP Force 190 5 GHz Subscriber Module (RoW) (Argentina Cord)</v>
          </cell>
          <cell r="C2151">
            <v>109</v>
          </cell>
        </row>
        <row r="2152">
          <cell r="A2152" t="str">
            <v>C050900C881A</v>
          </cell>
          <cell r="B2152" t="str">
            <v>ePMP Force 190 5 GHz Subscriber Module (RoW) (ANZ Cord)</v>
          </cell>
          <cell r="C2152">
            <v>109</v>
          </cell>
        </row>
        <row r="2153">
          <cell r="A2153" t="str">
            <v>C050900C981A</v>
          </cell>
          <cell r="B2153" t="str">
            <v>ePMP Force 190 5 GHz Subscriber Module (RoW) (No PSU)</v>
          </cell>
          <cell r="C2153">
            <v>109</v>
          </cell>
        </row>
        <row r="2154">
          <cell r="A2154" t="str">
            <v>C050900A021A</v>
          </cell>
          <cell r="B2154" t="str">
            <v>ePMP 1000: 5 GHz Connectorized Radio (ROW) (no cord)</v>
          </cell>
          <cell r="C2154">
            <v>99</v>
          </cell>
        </row>
        <row r="2155">
          <cell r="A2155" t="str">
            <v>C058900A122A</v>
          </cell>
          <cell r="B2155" t="str">
            <v>ePMP 1000: 5 GHz Connectorized Radio (FCC)</v>
          </cell>
          <cell r="C2155">
            <v>99</v>
          </cell>
        </row>
        <row r="2156">
          <cell r="A2156" t="str">
            <v>C050900A023A</v>
          </cell>
          <cell r="B2156" t="str">
            <v>ePMP 1000: 5 GHz Connectorized Radio (EU)</v>
          </cell>
          <cell r="C2156">
            <v>99</v>
          </cell>
        </row>
        <row r="2157">
          <cell r="A2157" t="str">
            <v>C050900A221A</v>
          </cell>
          <cell r="B2157" t="str">
            <v>ePMP 1000: 5 GHz Connectorized Radio (ROW) (EU cord)</v>
          </cell>
          <cell r="C2157">
            <v>99</v>
          </cell>
        </row>
        <row r="2158">
          <cell r="A2158" t="str">
            <v>C050900A011A</v>
          </cell>
          <cell r="B2158" t="str">
            <v>ePMP 1000: 5 GHz Connectorized Radio with Sync (ROW) (no cord)</v>
          </cell>
          <cell r="C2158">
            <v>499</v>
          </cell>
        </row>
        <row r="2159">
          <cell r="A2159" t="str">
            <v>C058900A112A</v>
          </cell>
          <cell r="B2159" t="str">
            <v>ePMP 1000: 5 GHz Connectorized Radio with Sync (FCC)</v>
          </cell>
          <cell r="C2159">
            <v>499</v>
          </cell>
        </row>
        <row r="2160">
          <cell r="A2160" t="str">
            <v>C050900A013A</v>
          </cell>
          <cell r="B2160" t="str">
            <v>ePMP 1000: 5 GHz Connectorized Radio with Sync (EU)</v>
          </cell>
          <cell r="C2160">
            <v>499</v>
          </cell>
        </row>
        <row r="2161">
          <cell r="A2161" t="str">
            <v>C050900A211A</v>
          </cell>
          <cell r="B2161" t="str">
            <v>ePMP 1000: 5 GHz Connectorized Radio with Sync (ROW) (EU cord)</v>
          </cell>
          <cell r="C2161">
            <v>499</v>
          </cell>
        </row>
        <row r="2162">
          <cell r="A2162" t="str">
            <v>C024900C031A</v>
          </cell>
          <cell r="B2162" t="str">
            <v>ePMP 1000: 2.4 GHz Integrated Radio (US cord)</v>
          </cell>
          <cell r="C2162">
            <v>99</v>
          </cell>
        </row>
        <row r="2163">
          <cell r="A2163" t="str">
            <v>C024900A021A</v>
          </cell>
          <cell r="B2163" t="str">
            <v>ePMP 1000: 2.4 GHz Connectorized Radio (US cord)</v>
          </cell>
          <cell r="C2163">
            <v>99</v>
          </cell>
        </row>
        <row r="2164">
          <cell r="A2164" t="str">
            <v>C024900A011A</v>
          </cell>
          <cell r="B2164" t="str">
            <v>ePMP 1000: 2.4 GHz Connectorized Radio with Sync (US cord)</v>
          </cell>
          <cell r="C2164">
            <v>499</v>
          </cell>
        </row>
        <row r="2165">
          <cell r="A2165" t="str">
            <v>C024900C231A</v>
          </cell>
          <cell r="B2165" t="str">
            <v>ePMP 1000: 2.4 GHz Integrated Radio (EU Cord)</v>
          </cell>
          <cell r="C2165">
            <v>99</v>
          </cell>
        </row>
        <row r="2166">
          <cell r="A2166" t="str">
            <v>C024900A221A</v>
          </cell>
          <cell r="B2166" t="str">
            <v>ePMP 1000: 2.4 GHz Connectorized Radio (EU Cord)</v>
          </cell>
          <cell r="C2166">
            <v>99</v>
          </cell>
        </row>
        <row r="2167">
          <cell r="A2167" t="str">
            <v>C024900A211A</v>
          </cell>
          <cell r="B2167" t="str">
            <v>ePMP 1000: 2.4 GHz Connectorized Radio with Sync (EU Cord)</v>
          </cell>
          <cell r="C2167">
            <v>499</v>
          </cell>
        </row>
        <row r="2168">
          <cell r="A2168" t="str">
            <v>C024900C731A</v>
          </cell>
          <cell r="B2168" t="str">
            <v>ePMP 1000: 2.4 GHz Integrated Radio (Argentina cord)</v>
          </cell>
          <cell r="C2168">
            <v>99</v>
          </cell>
        </row>
        <row r="2169">
          <cell r="A2169" t="str">
            <v>C024900A721A</v>
          </cell>
          <cell r="B2169" t="str">
            <v>ePMP 1000: 2.4 GHz Connectorized Radio (Argentina cord)</v>
          </cell>
          <cell r="C2169">
            <v>99</v>
          </cell>
        </row>
        <row r="2170">
          <cell r="A2170" t="str">
            <v>C024900A711A</v>
          </cell>
          <cell r="B2170" t="str">
            <v>ePMP 1000: 2.4 GHz Connectorized Radio with Sync (Argentina cord)</v>
          </cell>
          <cell r="C2170">
            <v>499</v>
          </cell>
        </row>
        <row r="2171">
          <cell r="A2171" t="str">
            <v>N000900L006A</v>
          </cell>
          <cell r="B2171" t="str">
            <v>ePMP 1000:  Connectorized Radio Mounting Bracket</v>
          </cell>
          <cell r="C2171">
            <v>8.5</v>
          </cell>
        </row>
        <row r="2172">
          <cell r="A2172" t="str">
            <v>C050900D002A</v>
          </cell>
          <cell r="B2172" t="str">
            <v>ePMP 1000: 5 GHz Sector 120 Antenna</v>
          </cell>
          <cell r="C2172">
            <v>189</v>
          </cell>
        </row>
        <row r="2173">
          <cell r="A2173" t="str">
            <v>C050900D003A</v>
          </cell>
          <cell r="B2173" t="str">
            <v>ePMP 1000: 5 GHz Sector 90 Antenna</v>
          </cell>
          <cell r="C2173">
            <v>189</v>
          </cell>
        </row>
        <row r="2174">
          <cell r="A2174" t="str">
            <v>C024900D004A</v>
          </cell>
          <cell r="B2174" t="str">
            <v>ePMP 1000: 2.4 GHz Sector 90/120 Antenna</v>
          </cell>
          <cell r="C2174">
            <v>289</v>
          </cell>
        </row>
        <row r="2175">
          <cell r="A2175" t="str">
            <v>N000900L001B</v>
          </cell>
          <cell r="B2175" t="str">
            <v>PoE Gigabit DC Injector, 15W Output at 30V, Energy Level 6 Supply</v>
          </cell>
          <cell r="C2175">
            <v>15</v>
          </cell>
        </row>
        <row r="2176">
          <cell r="A2176" t="str">
            <v>N000900L005A</v>
          </cell>
          <cell r="B2176" t="str">
            <v>ePMP 1000: Spare GPS Antenna</v>
          </cell>
          <cell r="C2176">
            <v>25</v>
          </cell>
        </row>
        <row r="2177">
          <cell r="A2177" t="str">
            <v>C050900H008A</v>
          </cell>
          <cell r="B2177" t="str">
            <v>ePMP 1000: 4 Pack of ePMP Reflector Dishes</v>
          </cell>
          <cell r="C2177">
            <v>299</v>
          </cell>
        </row>
        <row r="2178">
          <cell r="A2178" t="str">
            <v>C050900H007B</v>
          </cell>
          <cell r="B2178" t="str">
            <v>4 pack of C050900D007B: ePMP 110A5-25 Dish Antenna (25 dBi) for ePMP Conn Radio</v>
          </cell>
          <cell r="C2178">
            <v>276</v>
          </cell>
        </row>
        <row r="2179">
          <cell r="A2179" t="str">
            <v>C050900H041B</v>
          </cell>
          <cell r="B2179" t="str">
            <v>20 Pack Kit of ePMP Force 110AR5-25 High Gain (25 dBi) SM/PTP Radio (ROW) (no cord)</v>
          </cell>
          <cell r="C2179">
            <v>2580</v>
          </cell>
        </row>
        <row r="2180">
          <cell r="A2180" t="str">
            <v>C050900H241B</v>
          </cell>
          <cell r="B2180" t="str">
            <v>20 Pack Kit of ePMP Force 110AR5-25 High Gain (25 dBi) SM/PTP Radio (ROW) (EU cord)</v>
          </cell>
          <cell r="C2180">
            <v>2580</v>
          </cell>
        </row>
        <row r="2181">
          <cell r="A2181" t="str">
            <v>C058900H042B</v>
          </cell>
          <cell r="B2181" t="str">
            <v>20 Pack Kit of ePMP Force 110AR5-25 High Gain (25 dBi) SM/PTP Radio (FCC)</v>
          </cell>
          <cell r="C2181">
            <v>2580</v>
          </cell>
        </row>
        <row r="2182">
          <cell r="A2182" t="str">
            <v>C050900H043B</v>
          </cell>
          <cell r="B2182" t="str">
            <v>20 Pack Kit of ePMP Force 110AR5-25 High Gain (25 dBi) SM/PTP Radio (EU)</v>
          </cell>
          <cell r="C2182">
            <v>2580</v>
          </cell>
        </row>
        <row r="2183">
          <cell r="A2183" t="str">
            <v>C058900H052A</v>
          </cell>
          <cell r="B2183" t="str">
            <v>20 Pack Kit of C058900B052A: ePMP Force 110 PTP - High Performance PTP Radio (FCC)</v>
          </cell>
          <cell r="C2183">
            <v>4500</v>
          </cell>
        </row>
        <row r="2184">
          <cell r="A2184" t="str">
            <v>C050900H053A</v>
          </cell>
          <cell r="B2184" t="str">
            <v>20 Pack Kit of C050900B053A: ePMP Force 110 PTP - High Performance PTP Radio (EU)</v>
          </cell>
          <cell r="C2184">
            <v>4500</v>
          </cell>
        </row>
        <row r="2185">
          <cell r="A2185" t="str">
            <v>C050900H051A</v>
          </cell>
          <cell r="B2185" t="str">
            <v>20 Pack Kit of C050900B051A: ePMP Force 110 PTP - High Performance PTP Radio (ROW) (no cord)</v>
          </cell>
          <cell r="C2185">
            <v>4500</v>
          </cell>
        </row>
        <row r="2186">
          <cell r="A2186" t="str">
            <v>C050900H251A</v>
          </cell>
          <cell r="B2186" t="str">
            <v>20 Pack Kit of C050900B251A: ePMP Force 110 PTP - High Performance PTP Radio (ROW) (EU cord)</v>
          </cell>
          <cell r="C2186">
            <v>4500</v>
          </cell>
        </row>
        <row r="2187">
          <cell r="A2187" t="str">
            <v>C050900H151A</v>
          </cell>
          <cell r="B2187" t="str">
            <v>20 Pack Kit of C050900B151A: ePMP Force 110 PTP - High Performance PTP Radio (ROW) (US cord)</v>
          </cell>
          <cell r="C2187">
            <v>4500</v>
          </cell>
        </row>
        <row r="2188">
          <cell r="A2188" t="str">
            <v>C050900R053A</v>
          </cell>
          <cell r="B2188" t="str">
            <v>ePMP 1000: 5 GHz AP Lite / Force 110 PTP Radio (EU)</v>
          </cell>
          <cell r="C2188">
            <v>209</v>
          </cell>
        </row>
        <row r="2189">
          <cell r="A2189" t="str">
            <v>C058900R052A</v>
          </cell>
          <cell r="B2189" t="str">
            <v>ePMP 1000: 5 GHz AP Lite / Force 110 PTP Radio (FCC)</v>
          </cell>
          <cell r="C2189">
            <v>209</v>
          </cell>
        </row>
        <row r="2190">
          <cell r="A2190" t="str">
            <v>C050900R051A</v>
          </cell>
          <cell r="B2190" t="str">
            <v>ePMP 1000: 5 GHz AP Lite / Force 110 PTP Radio (ROW) (no cord)</v>
          </cell>
          <cell r="C2190">
            <v>209</v>
          </cell>
        </row>
        <row r="2191">
          <cell r="A2191" t="str">
            <v>C050900R251A</v>
          </cell>
          <cell r="B2191" t="str">
            <v>ePMP 1000: 5 GHz AP Lite / Force 110 PTP Radio (ROW) (EU cord)</v>
          </cell>
          <cell r="C2191">
            <v>209</v>
          </cell>
        </row>
        <row r="2192">
          <cell r="A2192" t="str">
            <v>C050900R151A</v>
          </cell>
          <cell r="B2192" t="str">
            <v>ePMP 1000: 5 GHz AP Lite / Force 110 PTP Radio (ROW) (US cord)</v>
          </cell>
          <cell r="C2192">
            <v>209</v>
          </cell>
        </row>
        <row r="2193">
          <cell r="A2193" t="str">
            <v>C050900S200A</v>
          </cell>
          <cell r="B2193" t="str">
            <v>GPS Sync AP License Key - Upgrade Lite (10 SM) to Full (120 SM)</v>
          </cell>
          <cell r="C2193">
            <v>319</v>
          </cell>
        </row>
        <row r="2194">
          <cell r="A2194" t="str">
            <v>C024900C161A</v>
          </cell>
          <cell r="B2194" t="str">
            <v>ePMP 2.4 GHz Force 200AR2-25 High Gain Radio (US cord)</v>
          </cell>
          <cell r="C2194">
            <v>139</v>
          </cell>
        </row>
        <row r="2195">
          <cell r="A2195" t="str">
            <v>C024900C261A</v>
          </cell>
          <cell r="B2195" t="str">
            <v>ePMP 2.4 GHz Force 200AR2-25 High Gain Radio (EU cord)</v>
          </cell>
          <cell r="C2195">
            <v>139</v>
          </cell>
        </row>
        <row r="2196">
          <cell r="A2196" t="str">
            <v>C024900C761A</v>
          </cell>
          <cell r="B2196" t="str">
            <v>ePMP 2.4 GHz Force 200AR2-25 High Gain Radio (Argentina cord)</v>
          </cell>
          <cell r="C2196">
            <v>139</v>
          </cell>
        </row>
        <row r="2197">
          <cell r="A2197" t="str">
            <v>N000900L021A</v>
          </cell>
          <cell r="B2197" t="str">
            <v>ePMP Force 200 Radome</v>
          </cell>
          <cell r="C2197">
            <v>19</v>
          </cell>
        </row>
        <row r="2198">
          <cell r="A2198" t="str">
            <v>C058900C062A</v>
          </cell>
          <cell r="B2198" t="str">
            <v>ePMP 5 GHz Force 200AR5-25 High Gain Radio (FCC) (US cord)</v>
          </cell>
          <cell r="C2198">
            <v>129</v>
          </cell>
        </row>
        <row r="2199">
          <cell r="A2199" t="str">
            <v>C050900C061A</v>
          </cell>
          <cell r="B2199" t="str">
            <v>ePMP 5 GHz Force 200AR5-25 High Gain Radio (ROW) (no cord)</v>
          </cell>
          <cell r="C2199">
            <v>129</v>
          </cell>
        </row>
        <row r="2200">
          <cell r="A2200" t="str">
            <v>C050900C063A</v>
          </cell>
          <cell r="B2200" t="str">
            <v>ePMP 5 GHz Force 200AR5-25 High Gain Radio (EU) (EU cord)</v>
          </cell>
          <cell r="C2200">
            <v>129</v>
          </cell>
        </row>
        <row r="2201">
          <cell r="A2201" t="str">
            <v>C050900C363A</v>
          </cell>
          <cell r="B2201" t="str">
            <v>ePMP 5 GHz Force 200AR5-25 High Gain Radio (EU) (UK cord)</v>
          </cell>
          <cell r="C2201">
            <v>129</v>
          </cell>
        </row>
        <row r="2202">
          <cell r="A2202" t="str">
            <v>C050900C161A</v>
          </cell>
          <cell r="B2202" t="str">
            <v>ePMP 5 GHz Force 200AR5-25 High Gain Radio (ROW) (US cord)</v>
          </cell>
          <cell r="C2202">
            <v>129</v>
          </cell>
        </row>
        <row r="2203">
          <cell r="A2203" t="str">
            <v>C050900C261A</v>
          </cell>
          <cell r="B2203" t="str">
            <v>ePMP 5 GHz Force 200AR5-25 High Gain Radio (ROW) (EU cord)</v>
          </cell>
          <cell r="C2203">
            <v>129</v>
          </cell>
        </row>
        <row r="2204">
          <cell r="A2204" t="str">
            <v>C050900C761A</v>
          </cell>
          <cell r="B2204" t="str">
            <v>ePMP 5 GHz Force 200AR5-25 High Gain Radio (ROW) (Argentina cord)</v>
          </cell>
          <cell r="C2204">
            <v>129</v>
          </cell>
        </row>
        <row r="2205">
          <cell r="A2205" t="str">
            <v>C050900D021A</v>
          </cell>
          <cell r="B2205" t="str">
            <v>ePMP Sector Antenna, 5 GHz, 90/120 with Mounting Kit</v>
          </cell>
          <cell r="C2205">
            <v>219</v>
          </cell>
        </row>
        <row r="2206">
          <cell r="A2206" t="str">
            <v>C050900D020A</v>
          </cell>
          <cell r="B2206" t="str">
            <v>ePMP 2000: 5 GHz Beam Forming Antenna</v>
          </cell>
          <cell r="C2206">
            <v>399</v>
          </cell>
        </row>
        <row r="2207">
          <cell r="A2207" t="str">
            <v>C050900S2KLA</v>
          </cell>
          <cell r="B2207" t="str">
            <v>ePMP2000 AP Lite License Key - Upgrade Lite (10 SM) to Full (120 SM)</v>
          </cell>
          <cell r="C2207">
            <v>319</v>
          </cell>
        </row>
        <row r="2208">
          <cell r="A2208" t="str">
            <v>C050900S501A</v>
          </cell>
          <cell r="B2208" t="str">
            <v>ePMP Elevate: 1 Subscriber License</v>
          </cell>
          <cell r="C2208">
            <v>35</v>
          </cell>
        </row>
        <row r="2209">
          <cell r="A2209" t="str">
            <v>C050900S510A</v>
          </cell>
          <cell r="B2209" t="str">
            <v>ePMP Elevate: 10 Subscriber License</v>
          </cell>
          <cell r="C2209">
            <v>315</v>
          </cell>
        </row>
        <row r="2210">
          <cell r="A2210" t="str">
            <v>C050900A033A</v>
          </cell>
          <cell r="B2210" t="str">
            <v>ePMP 2000: 5 GHz AP with Intelligent Filtering and Sync (EU)</v>
          </cell>
          <cell r="C2210">
            <v>599</v>
          </cell>
        </row>
        <row r="2211">
          <cell r="A2211" t="str">
            <v>C050900A333A</v>
          </cell>
          <cell r="B2211" t="str">
            <v>ePMP 2000: 5 GHz AP with Intelligent Filtering and Sync (EU) (UK cord)</v>
          </cell>
          <cell r="C2211">
            <v>599</v>
          </cell>
        </row>
        <row r="2212">
          <cell r="A2212" t="str">
            <v>C058900A132A</v>
          </cell>
          <cell r="B2212" t="str">
            <v>ePMP 2000: 5 GHz AP with Intelligent Filtering and Sync (FCC)</v>
          </cell>
          <cell r="C2212">
            <v>599</v>
          </cell>
        </row>
        <row r="2213">
          <cell r="A2213" t="str">
            <v>C050900A031A</v>
          </cell>
          <cell r="B2213" t="str">
            <v>ePMP 2000: 5 GHz AP with Intelligent Filtering and Sync (ROW) (no cord)</v>
          </cell>
          <cell r="C2213">
            <v>599</v>
          </cell>
        </row>
        <row r="2214">
          <cell r="A2214" t="str">
            <v>C050900A231A</v>
          </cell>
          <cell r="B2214" t="str">
            <v>ePMP 2000: 5 GHz AP with Intelligent Filtering and Sync (ROW) (EU cord)</v>
          </cell>
          <cell r="C2214">
            <v>599</v>
          </cell>
        </row>
        <row r="2215">
          <cell r="A2215" t="str">
            <v>C050900A131A</v>
          </cell>
          <cell r="B2215" t="str">
            <v>ePMP 2000: 5 GHz AP with Intelligent Filtering and Sync (ROW) (US cord)</v>
          </cell>
          <cell r="C2215">
            <v>599</v>
          </cell>
        </row>
        <row r="2216">
          <cell r="A2216" t="str">
            <v>C050900A731A</v>
          </cell>
          <cell r="B2216" t="str">
            <v>ePMP 2000: 5 GHz AP with Intelligent Filtering and Sync (ROW) (Argentina cord)</v>
          </cell>
          <cell r="C2216">
            <v>599</v>
          </cell>
        </row>
        <row r="2217">
          <cell r="A2217" t="str">
            <v>C050900L033A</v>
          </cell>
          <cell r="B2217" t="str">
            <v>ePMP 2000: 5 GHz AP Lite with Intelligent Filtering and Sync (EU)</v>
          </cell>
          <cell r="C2217">
            <v>309</v>
          </cell>
        </row>
        <row r="2218">
          <cell r="A2218" t="str">
            <v>C050900L333A</v>
          </cell>
          <cell r="B2218" t="str">
            <v>ePMP 2000: 5 GHz AP Lite with Intelligent Filtering and Sync (EU) (UK cord)</v>
          </cell>
          <cell r="C2218">
            <v>309</v>
          </cell>
        </row>
        <row r="2219">
          <cell r="A2219" t="str">
            <v>C058900L132A</v>
          </cell>
          <cell r="B2219" t="str">
            <v>ePMP 2000: 5 GHz AP Lite with Intelligent Filtering and Sync (FCC)</v>
          </cell>
          <cell r="C2219">
            <v>309</v>
          </cell>
        </row>
        <row r="2220">
          <cell r="A2220" t="str">
            <v>C050900L031A</v>
          </cell>
          <cell r="B2220" t="str">
            <v>ePMP 2000: 5 GHz AP Lite with Intelligent Filtering and Sync (ROW) (no cord)</v>
          </cell>
          <cell r="C2220">
            <v>309</v>
          </cell>
        </row>
        <row r="2221">
          <cell r="A2221" t="str">
            <v>C050900L231A</v>
          </cell>
          <cell r="B2221" t="str">
            <v>ePMP 2000: 5 GHz AP Lite with Intelligent Filtering and Sync (ROW) (EU cord)</v>
          </cell>
          <cell r="C2221">
            <v>309</v>
          </cell>
        </row>
        <row r="2222">
          <cell r="A2222" t="str">
            <v>C050900L131A</v>
          </cell>
          <cell r="B2222" t="str">
            <v>ePMP 2000: 5 GHz AP Lite with Intelligent Filtering and Sync (ROW) (US cord)</v>
          </cell>
          <cell r="C2222">
            <v>309</v>
          </cell>
        </row>
        <row r="2223">
          <cell r="A2223" t="str">
            <v>C050900L731A</v>
          </cell>
          <cell r="B2223" t="str">
            <v>ePMP 2000: 5 GHz AP Lite with Intelligent Filtering and Sync (ROW)(Argentina cord)</v>
          </cell>
          <cell r="C2223">
            <v>309</v>
          </cell>
        </row>
        <row r="2224">
          <cell r="A2224" t="str">
            <v>C058900B072A</v>
          </cell>
          <cell r="B2224" t="str">
            <v>ePMP Bridge in a Box – 5 GHz (FCC)</v>
          </cell>
          <cell r="C2224">
            <v>349</v>
          </cell>
        </row>
        <row r="2225">
          <cell r="A2225" t="str">
            <v>C050900B073A</v>
          </cell>
          <cell r="B2225" t="str">
            <v>ePMP Bridge in a Box – 5 GHz (EU)</v>
          </cell>
          <cell r="C2225">
            <v>349</v>
          </cell>
        </row>
        <row r="2226">
          <cell r="A2226" t="str">
            <v>C050900B071A</v>
          </cell>
          <cell r="B2226" t="str">
            <v>ePMP Bridge in a Box – 5 GHz (RoW) (No Cord)</v>
          </cell>
          <cell r="C2226">
            <v>349</v>
          </cell>
        </row>
        <row r="2227">
          <cell r="A2227" t="str">
            <v>C050900B271A</v>
          </cell>
          <cell r="B2227" t="str">
            <v>ePMP Bridge in a Box – 5 GHz (RoW) (EU Cord)</v>
          </cell>
          <cell r="C2227">
            <v>349</v>
          </cell>
        </row>
        <row r="2228">
          <cell r="A2228" t="str">
            <v>C050900B171A</v>
          </cell>
          <cell r="B2228" t="str">
            <v>ePMP Bridge in a Box – 5 GHz (RoW) (US Cord)</v>
          </cell>
          <cell r="C2228">
            <v>349</v>
          </cell>
        </row>
        <row r="2229">
          <cell r="A2229" t="str">
            <v>C058910C102A</v>
          </cell>
          <cell r="B2229" t="str">
            <v>ePMP 5 GHz Force 300-25 High Gain Radio (FCC) (US cord)</v>
          </cell>
          <cell r="C2229">
            <v>169</v>
          </cell>
        </row>
        <row r="2230">
          <cell r="A2230" t="str">
            <v>C050910C104A</v>
          </cell>
          <cell r="B2230" t="str">
            <v>ePMP 5 GHz Force 300-25 High Gain Radio (IC) (Canada/US cord)</v>
          </cell>
          <cell r="C2230">
            <v>169</v>
          </cell>
        </row>
        <row r="2231">
          <cell r="A2231" t="str">
            <v>C050910C203A</v>
          </cell>
          <cell r="B2231" t="str">
            <v>ePMP 5 GHz Force 300-25 High Gain Radio (EU) (EU cord)</v>
          </cell>
          <cell r="C2231">
            <v>169</v>
          </cell>
        </row>
        <row r="2232">
          <cell r="A2232" t="str">
            <v>C050910C303A</v>
          </cell>
          <cell r="B2232" t="str">
            <v>ePMP 5 GHz Force 300-25 High Gain Radio (EU) (UK cord)</v>
          </cell>
          <cell r="C2232">
            <v>169</v>
          </cell>
        </row>
        <row r="2233">
          <cell r="A2233" t="str">
            <v>C050910C001A</v>
          </cell>
          <cell r="B2233" t="str">
            <v>ePMP 5 GHz Force 300-25 High Gain Radio (ROW) (no cord)</v>
          </cell>
          <cell r="C2233">
            <v>169</v>
          </cell>
        </row>
        <row r="2234">
          <cell r="A2234" t="str">
            <v>C050910C101A</v>
          </cell>
          <cell r="B2234" t="str">
            <v>ePMP 5 GHz Force 300-25 High Gain Radio (ROW) (US cord)</v>
          </cell>
          <cell r="C2234">
            <v>169</v>
          </cell>
        </row>
        <row r="2235">
          <cell r="A2235" t="str">
            <v>C050910C201A</v>
          </cell>
          <cell r="B2235" t="str">
            <v>ePMP 5 GHz Force 300-25 High Gain Radio (ROW) (EU cord)</v>
          </cell>
          <cell r="C2235">
            <v>169</v>
          </cell>
        </row>
        <row r="2236">
          <cell r="A2236" t="str">
            <v>C050910C301A</v>
          </cell>
          <cell r="B2236" t="str">
            <v>ePMP 5 GHz Force 300-25 High Gain Radio (ROW) (UK cord)</v>
          </cell>
          <cell r="C2236">
            <v>169</v>
          </cell>
        </row>
        <row r="2237">
          <cell r="A2237" t="str">
            <v>C050910C401A</v>
          </cell>
          <cell r="B2237" t="str">
            <v>ePMP 5 GHz Force 300-25 High Gain Radio (ROW) (India cord)</v>
          </cell>
          <cell r="C2237">
            <v>169</v>
          </cell>
        </row>
        <row r="2238">
          <cell r="A2238" t="str">
            <v>C050910C501A</v>
          </cell>
          <cell r="B2238" t="str">
            <v>ePMP 5 GHz Force 300-25 High Gain Radio (ROW) (China cord)</v>
          </cell>
          <cell r="C2238">
            <v>169</v>
          </cell>
        </row>
        <row r="2239">
          <cell r="A2239" t="str">
            <v>C050910C601A</v>
          </cell>
          <cell r="B2239" t="str">
            <v>ePMP 5 GHz Force 300-25 High Gain Radio (ROW) (Brazil cord)</v>
          </cell>
          <cell r="C2239">
            <v>169</v>
          </cell>
        </row>
        <row r="2240">
          <cell r="A2240" t="str">
            <v>C050910C701A</v>
          </cell>
          <cell r="B2240" t="str">
            <v>ePMP 5 GHz Force 300-25 High Gain Radio (ROW) (Argentina cord)</v>
          </cell>
          <cell r="C2240">
            <v>169</v>
          </cell>
        </row>
        <row r="2241">
          <cell r="A2241" t="str">
            <v>C050910C801A</v>
          </cell>
          <cell r="B2241" t="str">
            <v>ePMP 5 GHz Force 300-25 High Gain Radio (ROW) (ANZ cord)</v>
          </cell>
          <cell r="C2241">
            <v>169</v>
          </cell>
        </row>
        <row r="2242">
          <cell r="A2242" t="str">
            <v>C050910C901A</v>
          </cell>
          <cell r="B2242" t="str">
            <v>ePMP 5 GHz Force 300-25 High Gain Radio (ROW) (South Africa cord)</v>
          </cell>
          <cell r="C2242">
            <v>169</v>
          </cell>
        </row>
        <row r="2243">
          <cell r="A2243" t="str">
            <v>C050910CZ01A</v>
          </cell>
          <cell r="B2243" t="str">
            <v>ePMP 5 GHz Force 300-25 High Gain Radio (ROW) (No PSU)</v>
          </cell>
          <cell r="C2243">
            <v>169</v>
          </cell>
        </row>
        <row r="2244">
          <cell r="A2244" t="str">
            <v>EW-E1EP10SM-WW</v>
          </cell>
          <cell r="B2244" t="str">
            <v>ePMP 1000 ISM/CSM/Force 180/Force 190 Extended Warranty, 1 Addl Year</v>
          </cell>
          <cell r="C2244">
            <v>3</v>
          </cell>
        </row>
        <row r="2245">
          <cell r="A2245" t="str">
            <v>EW-E2EP10SM-WW</v>
          </cell>
          <cell r="B2245" t="str">
            <v>ePMP 1000 ISM/CSM/Force 180/Force 190 Extended Warranty, 2 Addl Years</v>
          </cell>
          <cell r="C2245">
            <v>5.5</v>
          </cell>
        </row>
        <row r="2246">
          <cell r="A2246" t="str">
            <v>EW-E3EP10SM-WW</v>
          </cell>
          <cell r="B2246" t="str">
            <v>ePMP 1000 ISM/CSM/Force 180/Force 190 Extended Warranty, 3 Addl Years</v>
          </cell>
          <cell r="C2246">
            <v>7</v>
          </cell>
        </row>
        <row r="2247">
          <cell r="A2247" t="str">
            <v>EW-E4EP10SM-WW</v>
          </cell>
          <cell r="B2247" t="str">
            <v>ePMP 1000 ISM/CSM/Force 180/Force 190 Extended Warranty, 4 Addl Years</v>
          </cell>
          <cell r="C2247">
            <v>8</v>
          </cell>
        </row>
        <row r="2248">
          <cell r="A2248" t="str">
            <v>EW-E1EPF200-WW</v>
          </cell>
          <cell r="B2248" t="str">
            <v>ePMP Force 200 Extended Warranty, 1 Addl Year</v>
          </cell>
          <cell r="C2248">
            <v>4</v>
          </cell>
        </row>
        <row r="2249">
          <cell r="A2249" t="str">
            <v>EW-E2EPF200-WW</v>
          </cell>
          <cell r="B2249" t="str">
            <v>ePMP Force 200 Extended Warranty, 2 Addl Years</v>
          </cell>
          <cell r="C2249">
            <v>7.5</v>
          </cell>
        </row>
        <row r="2250">
          <cell r="A2250" t="str">
            <v>EW-E3EPF200-WW</v>
          </cell>
          <cell r="B2250" t="str">
            <v>ePMP Force 200 Extended Warranty, 3 Addl Years</v>
          </cell>
          <cell r="C2250">
            <v>9.5</v>
          </cell>
        </row>
        <row r="2251">
          <cell r="A2251" t="str">
            <v>EW-E4EPF200-WW</v>
          </cell>
          <cell r="B2251" t="str">
            <v>ePMP Force 200 Extended Warranty, 4 Addl Years</v>
          </cell>
          <cell r="C2251">
            <v>10.75</v>
          </cell>
        </row>
        <row r="2252">
          <cell r="A2252" t="str">
            <v>EW-E1EPF110-WW</v>
          </cell>
          <cell r="B2252" t="str">
            <v>ePMP Force 110 PTP Extended Warranty, 1 Addl Year</v>
          </cell>
          <cell r="C2252">
            <v>6.25</v>
          </cell>
        </row>
        <row r="2253">
          <cell r="A2253" t="str">
            <v>EW-E2EPF110-WW</v>
          </cell>
          <cell r="B2253" t="str">
            <v>ePMP Force 110 PTP Extended Warranty, 2 Addl Years</v>
          </cell>
          <cell r="C2253">
            <v>11.25</v>
          </cell>
        </row>
        <row r="2254">
          <cell r="A2254" t="str">
            <v>EW-E3EPF110-WW</v>
          </cell>
          <cell r="B2254" t="str">
            <v>ePMP Force 110 PTP Extended Warranty, 3 Addl Years</v>
          </cell>
          <cell r="C2254">
            <v>14.75</v>
          </cell>
        </row>
        <row r="2255">
          <cell r="A2255" t="str">
            <v>EW-E4EPF110-WW</v>
          </cell>
          <cell r="B2255" t="str">
            <v>ePMP Force 110 PTP Extended Warranty, 4 Addl Years</v>
          </cell>
          <cell r="C2255">
            <v>16.75</v>
          </cell>
        </row>
        <row r="2256">
          <cell r="A2256" t="str">
            <v>EW-E1EP10AP-WW</v>
          </cell>
          <cell r="B2256" t="str">
            <v>ePMP 1000 Sync AP Extended Warranty, 1 Additional Year</v>
          </cell>
          <cell r="C2256">
            <v>15</v>
          </cell>
        </row>
        <row r="2257">
          <cell r="A2257" t="str">
            <v>EW-E2EP10AP-WW</v>
          </cell>
          <cell r="B2257" t="str">
            <v>ePMP 1000 Sync AP Extended Warranty, 2 Additional Years</v>
          </cell>
          <cell r="C2257">
            <v>27</v>
          </cell>
        </row>
        <row r="2258">
          <cell r="A2258" t="str">
            <v>EW-E3EP10AP-WW</v>
          </cell>
          <cell r="B2258" t="str">
            <v>ePMP 1000 Sync AP Extended Warranty, 3 Additional Years</v>
          </cell>
          <cell r="C2258">
            <v>35</v>
          </cell>
        </row>
        <row r="2259">
          <cell r="A2259" t="str">
            <v>EW-E4EP10AP-WW</v>
          </cell>
          <cell r="B2259" t="str">
            <v>ePMP 1000 Sync AP Extended Warranty, 4 Additional Years</v>
          </cell>
          <cell r="C2259">
            <v>40</v>
          </cell>
        </row>
        <row r="2260">
          <cell r="A2260" t="str">
            <v>EW-E1EP20AP-WW</v>
          </cell>
          <cell r="B2260" t="str">
            <v>ePMP 2000 AP Extended Warranty, 1 Additional Year</v>
          </cell>
          <cell r="C2260">
            <v>18</v>
          </cell>
        </row>
        <row r="2261">
          <cell r="A2261" t="str">
            <v>EW-E2EP20AP-WW</v>
          </cell>
          <cell r="B2261" t="str">
            <v>ePMP 2000 AP Extended Warranty, 2 Additional Years</v>
          </cell>
          <cell r="C2261">
            <v>32</v>
          </cell>
        </row>
        <row r="2262">
          <cell r="A2262" t="str">
            <v>EW-E3EP20AP-WW</v>
          </cell>
          <cell r="B2262" t="str">
            <v>ePMP 2000 AP Extended Warranty, 3 Additional Years</v>
          </cell>
          <cell r="C2262">
            <v>42</v>
          </cell>
        </row>
        <row r="2263">
          <cell r="A2263" t="str">
            <v>EW-E4EP20AP-WW</v>
          </cell>
          <cell r="B2263" t="str">
            <v>ePMP 2000 AP Extended Warranty, 4 Additional Years</v>
          </cell>
          <cell r="C2263">
            <v>50</v>
          </cell>
        </row>
        <row r="2264">
          <cell r="A2264" t="str">
            <v>EW-E1PLR1XX-WW</v>
          </cell>
          <cell r="B2264" t="str">
            <v>cnPilot R1XX Extended Warranty, 1 Additional Year</v>
          </cell>
          <cell r="C2264">
            <v>2</v>
          </cell>
        </row>
        <row r="2265">
          <cell r="A2265" t="str">
            <v>EW-E2PLR1XX-WW</v>
          </cell>
          <cell r="B2265" t="str">
            <v>cnPilot R1XX Extended Warranty, 2 Additional Years</v>
          </cell>
          <cell r="C2265">
            <v>3.5</v>
          </cell>
        </row>
        <row r="2266">
          <cell r="A2266" t="str">
            <v>EW-E3PLR1XX-WW</v>
          </cell>
          <cell r="B2266" t="str">
            <v>cnPilot R1XX Extended Warranty, 3 Additional Years</v>
          </cell>
          <cell r="C2266">
            <v>4.25</v>
          </cell>
        </row>
        <row r="2267">
          <cell r="A2267" t="str">
            <v>EW-E4PLR1XX-WW</v>
          </cell>
          <cell r="B2267" t="str">
            <v>cnPilot R1XX Extended Warranty, 4 Additional Years</v>
          </cell>
          <cell r="C2267">
            <v>5</v>
          </cell>
        </row>
        <row r="2268">
          <cell r="A2268" t="str">
            <v>EW-LLPLR1XX-WW</v>
          </cell>
          <cell r="B2268" t="str">
            <v>cnPilot R1XX Limited Lifetime Warranty</v>
          </cell>
          <cell r="C2268">
            <v>6</v>
          </cell>
        </row>
        <row r="2269">
          <cell r="A2269" t="str">
            <v>EW-E1PLR2XX-WW</v>
          </cell>
          <cell r="B2269" t="str">
            <v>cnPilot R2XX Extended Warranty, 1 Additional Year</v>
          </cell>
          <cell r="C2269">
            <v>2.25</v>
          </cell>
        </row>
        <row r="2270">
          <cell r="A2270" t="str">
            <v>EW-E2PLR2XX-WW</v>
          </cell>
          <cell r="B2270" t="str">
            <v>cnPilot R2XX Extended Warranty, 2 Additional Years</v>
          </cell>
          <cell r="C2270">
            <v>3.75</v>
          </cell>
        </row>
        <row r="2271">
          <cell r="A2271" t="str">
            <v>EW-E3PLR2XX-WW</v>
          </cell>
          <cell r="B2271" t="str">
            <v>cnPilot R2XX Extended Warranty, 3 Additional Years</v>
          </cell>
          <cell r="C2271">
            <v>5</v>
          </cell>
        </row>
        <row r="2272">
          <cell r="A2272" t="str">
            <v>EW-E4PLR2XX-WW</v>
          </cell>
          <cell r="B2272" t="str">
            <v>cnPilot R2XX Extended Warranty, 4 Additional Years</v>
          </cell>
          <cell r="C2272">
            <v>5.75</v>
          </cell>
        </row>
        <row r="2273">
          <cell r="A2273" t="str">
            <v>EW-LLPLR2XX-WW</v>
          </cell>
          <cell r="B2273" t="str">
            <v>cnPilot R2XX Limited Lifetime Warranty</v>
          </cell>
          <cell r="C2273">
            <v>7</v>
          </cell>
        </row>
        <row r="2274">
          <cell r="A2274" t="str">
            <v>EW-E1PLE4XX-WW</v>
          </cell>
          <cell r="B2274" t="str">
            <v>cnPilot E4XX Extended Warranty, 1 Additional Year</v>
          </cell>
          <cell r="C2274">
            <v>6.5</v>
          </cell>
        </row>
        <row r="2275">
          <cell r="A2275" t="str">
            <v>EW-E2PLE4XX-WW</v>
          </cell>
          <cell r="B2275" t="str">
            <v>cnPilot E4XX Extended Warranty, 2 Additional Years</v>
          </cell>
          <cell r="C2275">
            <v>11.75</v>
          </cell>
        </row>
        <row r="2276">
          <cell r="A2276" t="str">
            <v>EW-E3PLE4XX-WW</v>
          </cell>
          <cell r="B2276" t="str">
            <v>cnPilot E4XX Extended Warranty, 3 Additional Years</v>
          </cell>
          <cell r="C2276">
            <v>15.5</v>
          </cell>
        </row>
        <row r="2277">
          <cell r="A2277" t="str">
            <v>EW-E4PLE4XX-WW</v>
          </cell>
          <cell r="B2277" t="str">
            <v>cnPilot E4XX Extended Warranty, 4 Additional Years</v>
          </cell>
          <cell r="C2277">
            <v>17.75</v>
          </cell>
        </row>
        <row r="2278">
          <cell r="A2278" t="str">
            <v>EW-LLPLE4XX-WW</v>
          </cell>
          <cell r="B2278" t="str">
            <v>cnPilot E4XX Limited Lifetime Warranty</v>
          </cell>
          <cell r="C2278">
            <v>23</v>
          </cell>
        </row>
        <row r="2279">
          <cell r="A2279" t="str">
            <v>EW-E1PLE5XX-WW</v>
          </cell>
          <cell r="B2279" t="str">
            <v>cnPilot E5XX Extended Warranty, 1 Additional Year</v>
          </cell>
          <cell r="C2279">
            <v>15</v>
          </cell>
        </row>
        <row r="2280">
          <cell r="A2280" t="str">
            <v>EW-E2PLE5XX-WW</v>
          </cell>
          <cell r="B2280" t="str">
            <v>cnPilot E5XX Extended Warranty, 2 Additional Years</v>
          </cell>
          <cell r="C2280">
            <v>26.5</v>
          </cell>
        </row>
        <row r="2281">
          <cell r="A2281" t="str">
            <v>EW-E3PLE5XX-WW</v>
          </cell>
          <cell r="B2281" t="str">
            <v>cnPilot E5XX Extended Warranty, 3 Additional Years</v>
          </cell>
          <cell r="C2281">
            <v>34.75</v>
          </cell>
        </row>
        <row r="2282">
          <cell r="A2282" t="str">
            <v>EW-E4PLE5XX-WW</v>
          </cell>
          <cell r="B2282" t="str">
            <v>cnPilot E5XX Extended Warranty, 4 Additional Years</v>
          </cell>
          <cell r="C2282">
            <v>39.75</v>
          </cell>
        </row>
        <row r="2283">
          <cell r="A2283" t="str">
            <v>EW-LLPLE5XX-WW</v>
          </cell>
          <cell r="B2283" t="str">
            <v>cnPilot E5XX Limited Lifetime Warranty</v>
          </cell>
          <cell r="C2283">
            <v>51</v>
          </cell>
        </row>
        <row r="2284">
          <cell r="A2284" t="str">
            <v>EW-E1PLE6XX-WW</v>
          </cell>
          <cell r="B2284" t="str">
            <v>cnPilot E6XX Extended Warranty, 1 Additional Year</v>
          </cell>
          <cell r="C2284">
            <v>10.5</v>
          </cell>
        </row>
        <row r="2285">
          <cell r="A2285" t="str">
            <v>EW-E2PLE6XX-WW</v>
          </cell>
          <cell r="B2285" t="str">
            <v>cnPilot E6XX Extended Warranty, 2 Additional Years</v>
          </cell>
          <cell r="C2285">
            <v>18.5</v>
          </cell>
        </row>
        <row r="2286">
          <cell r="A2286" t="str">
            <v>EW-E3PLE6XX-WW</v>
          </cell>
          <cell r="B2286" t="str">
            <v>cnPilot E6XX Extended Warranty, 3 Additional Years</v>
          </cell>
          <cell r="C2286">
            <v>24.5</v>
          </cell>
        </row>
        <row r="2287">
          <cell r="A2287" t="str">
            <v>EW-E4PLE6XX-WW</v>
          </cell>
          <cell r="B2287" t="str">
            <v>cnPilot E6XX Extended Warranty, 4 Additional Years</v>
          </cell>
          <cell r="C2287">
            <v>28</v>
          </cell>
        </row>
        <row r="2288">
          <cell r="A2288" t="str">
            <v>EW-LLPLE6XX-WW</v>
          </cell>
          <cell r="B2288" t="str">
            <v>cnPilot E6XX Limited Lifetime Warranty</v>
          </cell>
          <cell r="C2288">
            <v>35.5</v>
          </cell>
        </row>
        <row r="2289">
          <cell r="A2289" t="str">
            <v>EW-E1PLHTSP-WW</v>
          </cell>
          <cell r="B2289" t="str">
            <v>ePMP 1000 Hotspot Extended Warranty, 1 Additional Year</v>
          </cell>
          <cell r="C2289">
            <v>15</v>
          </cell>
        </row>
        <row r="2290">
          <cell r="A2290" t="str">
            <v>EW-E2PLHTSP-WW</v>
          </cell>
          <cell r="B2290" t="str">
            <v>ePMP 1000 Hotspot Extended Warranty, 2 Additional Years</v>
          </cell>
          <cell r="C2290">
            <v>27</v>
          </cell>
        </row>
        <row r="2291">
          <cell r="A2291" t="str">
            <v>EW-E3PLHTSP-WW</v>
          </cell>
          <cell r="B2291" t="str">
            <v>ePMP 1000 Hotspot Extended Warranty, 3 Additional Years</v>
          </cell>
          <cell r="C2291">
            <v>35</v>
          </cell>
        </row>
        <row r="2292">
          <cell r="A2292" t="str">
            <v>EW-E4PLHTSP-WW</v>
          </cell>
          <cell r="B2292" t="str">
            <v>ePMP 1000 Hotspot Extended Warranty, 4 Additional Years</v>
          </cell>
          <cell r="C2292">
            <v>40</v>
          </cell>
        </row>
        <row r="2293">
          <cell r="A2293" t="str">
            <v>PL-E430W00A-US</v>
          </cell>
          <cell r="B2293" t="str">
            <v>e430W Indoor (FCC) 802.11ac wave 2, 2x2, Wall plate WLAN AP with single-gang wall bracket</v>
          </cell>
          <cell r="C2293">
            <v>295</v>
          </cell>
        </row>
        <row r="2294">
          <cell r="A2294" t="str">
            <v>PL-E430W00A-EU</v>
          </cell>
          <cell r="B2294" t="str">
            <v>e430W Indoor (EU) 802.11ac wave 2, 2x2, Wall plate WLAN AP with single gang wall bracket</v>
          </cell>
          <cell r="C2294">
            <v>295</v>
          </cell>
        </row>
        <row r="2295">
          <cell r="A2295" t="str">
            <v>PL-E430W00A-RW</v>
          </cell>
          <cell r="B2295" t="str">
            <v>e430W Indoor (ROW) 802.11ac wave 2, 2x2, Wall plate WLAN AP with single gang wall bracket</v>
          </cell>
          <cell r="C2295">
            <v>295</v>
          </cell>
        </row>
        <row r="2296">
          <cell r="A2296" t="str">
            <v>PL-E430W00A-SL</v>
          </cell>
          <cell r="B2296" t="str">
            <v>e430W Indoor (Sri Lanka) 802.11ac wave 2, 2x2, Wall plate WLAN AP with single gang wall bracket</v>
          </cell>
          <cell r="C2296">
            <v>295</v>
          </cell>
        </row>
        <row r="2297">
          <cell r="A2297" t="str">
            <v>PL-E430W00A-IL</v>
          </cell>
          <cell r="B2297" t="str">
            <v>e430W Indoor (Israel) 802.11ac wave 2, 2x2, Wall plate WLAN AP with single gang wall bracket</v>
          </cell>
          <cell r="C2297">
            <v>295</v>
          </cell>
        </row>
        <row r="2298">
          <cell r="A2298" t="str">
            <v>PL-E410X00A-US</v>
          </cell>
          <cell r="B2298" t="str">
            <v>cnPilot E410 Indoor (FCC) 802.11ac wave 2, 2x2, AP</v>
          </cell>
          <cell r="C2298">
            <v>195</v>
          </cell>
        </row>
        <row r="2299">
          <cell r="A2299" t="str">
            <v>PL-E410X00A-EU</v>
          </cell>
          <cell r="B2299" t="str">
            <v>cnPilot E410 Indoor (EU) 802.11ac wave 2, 2x2, AP</v>
          </cell>
          <cell r="C2299">
            <v>195</v>
          </cell>
        </row>
        <row r="2300">
          <cell r="A2300" t="str">
            <v>PL-E410X00A-RW</v>
          </cell>
          <cell r="B2300" t="str">
            <v>cnPilot E410 Indoor (ROW) 802.11ac wave 2, 2x2, AP</v>
          </cell>
          <cell r="C2300">
            <v>195</v>
          </cell>
        </row>
        <row r="2301">
          <cell r="A2301" t="str">
            <v>PL-E410PUSA-US</v>
          </cell>
          <cell r="B2301" t="str">
            <v>cnPilot E410 Indoor (FCC, US cord) 802.11ac Wave 2, 2x2, AP with PoE Injector</v>
          </cell>
          <cell r="C2301">
            <v>220</v>
          </cell>
        </row>
        <row r="2302">
          <cell r="A2302" t="str">
            <v>PL-E410PEUA-EU</v>
          </cell>
          <cell r="B2302" t="str">
            <v>cnPilot E410 Indoor (EU, EU cord) 802.11ac Wave 2, 2x2, AP with PoE Injector</v>
          </cell>
          <cell r="C2302">
            <v>220</v>
          </cell>
        </row>
        <row r="2303">
          <cell r="A2303" t="str">
            <v>PL-E410PXXA-RW</v>
          </cell>
          <cell r="B2303" t="str">
            <v>cnPilot E410 Indoor (ROW, No cord) 802.11ac Wave 2, 2x2, AP with PoE Injector</v>
          </cell>
          <cell r="C2303">
            <v>220</v>
          </cell>
        </row>
        <row r="2304">
          <cell r="A2304" t="str">
            <v>PL-E410PEUA-RW</v>
          </cell>
          <cell r="B2304" t="str">
            <v>cnPilot E410 Indoor (ROW with EU cord) 802.11ac Wave 2, 2x2, AP with PoE Injector</v>
          </cell>
          <cell r="C2304">
            <v>220</v>
          </cell>
        </row>
        <row r="2305">
          <cell r="A2305" t="str">
            <v>PL-E410PUKA-EU</v>
          </cell>
          <cell r="B2305" t="str">
            <v>cnPilot E410 (EU with UK country cord) 802.11ac Wave 2, 2x2, AP with PoE Injector</v>
          </cell>
          <cell r="C2305">
            <v>220</v>
          </cell>
        </row>
        <row r="2306">
          <cell r="A2306" t="str">
            <v>PL-E410PUKA-RW</v>
          </cell>
          <cell r="B2306" t="str">
            <v>cnPilot E410 (ROW with UK country cord) 802.11ac Wave 2, 2x2, AP with PoE Injector</v>
          </cell>
          <cell r="C2306">
            <v>220</v>
          </cell>
        </row>
        <row r="2307">
          <cell r="A2307" t="str">
            <v>PL-E410PUSA-RW</v>
          </cell>
          <cell r="B2307" t="str">
            <v>cnPilot E410 (ROW with US country cord) 802.11ac Wave 2, 2x2, AP with PoE Injector</v>
          </cell>
          <cell r="C2307">
            <v>220</v>
          </cell>
        </row>
        <row r="2308">
          <cell r="A2308" t="str">
            <v>PL-E410PINA-RW</v>
          </cell>
          <cell r="B2308" t="str">
            <v>cnPilot E410 (ROW with India country cord) 802.11ac Wave 2, 2x2, AP with PoE Injector</v>
          </cell>
          <cell r="C2308">
            <v>220</v>
          </cell>
        </row>
        <row r="2309">
          <cell r="A2309" t="str">
            <v>PL-E410PCNA-RW</v>
          </cell>
          <cell r="B2309" t="str">
            <v>cnPilot E410 (ROW with China country cord) 802.11ac Wave 2, 2x2, AP with PoE Injector</v>
          </cell>
          <cell r="C2309">
            <v>220</v>
          </cell>
        </row>
        <row r="2310">
          <cell r="A2310" t="str">
            <v>PL-E410PANA-RW</v>
          </cell>
          <cell r="B2310" t="str">
            <v>cnPilot E410 (ROW with AUS/NZ cord) 802.11ac Wave 2, 2x2, with PoE Injector</v>
          </cell>
          <cell r="C2310">
            <v>220</v>
          </cell>
        </row>
        <row r="2311">
          <cell r="A2311" t="str">
            <v>PL-E410PBRA-RW</v>
          </cell>
          <cell r="B2311" t="str">
            <v>cnPilot E410 (ROW with Brazil cord) 802.11ac Wave 2, 2x2, with PoE Injector</v>
          </cell>
          <cell r="C2311">
            <v>220</v>
          </cell>
        </row>
        <row r="2312">
          <cell r="A2312" t="str">
            <v>PL-E410PARA-RW</v>
          </cell>
          <cell r="B2312" t="str">
            <v>cnPilot E410 (ROW with Argentina cord) Wave 2, 2x2, 802.11ac with PoE Injector</v>
          </cell>
          <cell r="C2312">
            <v>220</v>
          </cell>
        </row>
        <row r="2313">
          <cell r="A2313" t="str">
            <v>PL-E600X00A-US</v>
          </cell>
          <cell r="B2313" t="str">
            <v xml:space="preserve">cnPilot E600 Indoor (FCC) 802.11ac wave 2, 4x4, AP </v>
          </cell>
          <cell r="C2313">
            <v>325</v>
          </cell>
        </row>
        <row r="2314">
          <cell r="A2314" t="str">
            <v>PL-E600X00A-EU</v>
          </cell>
          <cell r="B2314" t="str">
            <v xml:space="preserve">cnPilot E600 Indoor (EU) 802.11ac wave 2, 4x4, AP </v>
          </cell>
          <cell r="C2314">
            <v>325</v>
          </cell>
        </row>
        <row r="2315">
          <cell r="A2315" t="str">
            <v>PL-E600X00A-RW</v>
          </cell>
          <cell r="B2315" t="str">
            <v xml:space="preserve">cnPilot E600 Indoor (ROW) 802.11ac wave 2, 4x4, AP </v>
          </cell>
          <cell r="C2315">
            <v>325</v>
          </cell>
        </row>
        <row r="2316">
          <cell r="A2316" t="str">
            <v>PL-E600PUSA-US</v>
          </cell>
          <cell r="B2316" t="str">
            <v>cnPilot E600 Indoor (FCC, US cord) 802.11ac Wave 2, 4x4, AP with PoE Injector</v>
          </cell>
          <cell r="C2316">
            <v>345</v>
          </cell>
        </row>
        <row r="2317">
          <cell r="A2317" t="str">
            <v>PL-E600PEUA-EU</v>
          </cell>
          <cell r="B2317" t="str">
            <v>cnPilot E600 Indoor (EU, EU cord) 802.11ac Wave 2, 4x4, AP with PoE Injector</v>
          </cell>
          <cell r="C2317">
            <v>345</v>
          </cell>
        </row>
        <row r="2318">
          <cell r="A2318" t="str">
            <v>PL-E600PXXA-RW</v>
          </cell>
          <cell r="B2318" t="str">
            <v>cnPilot E600 Indoor (ROW, No cord) 802.11ac Wave 2, 4x4, AP with PoE Injector</v>
          </cell>
          <cell r="C2318">
            <v>345</v>
          </cell>
        </row>
        <row r="2319">
          <cell r="A2319" t="str">
            <v>PL-E600PEUA-RW</v>
          </cell>
          <cell r="B2319" t="str">
            <v>cnPilot E600 Indoor (ROW with EU cord) 802.11ac Wave 2, 4x4, AP with PoE Injector</v>
          </cell>
          <cell r="C2319">
            <v>345</v>
          </cell>
        </row>
        <row r="2320">
          <cell r="A2320" t="str">
            <v>PL-E600PUKA-EU</v>
          </cell>
          <cell r="B2320" t="str">
            <v>cnPilot E600 (EU with UK country cord) 802.11ac Wave 2, 4x4, AP with PoE Injector</v>
          </cell>
          <cell r="C2320">
            <v>345</v>
          </cell>
        </row>
        <row r="2321">
          <cell r="A2321" t="str">
            <v>PL-E600PUKA-RW</v>
          </cell>
          <cell r="B2321" t="str">
            <v>cnPilot E600 (ROW with UK country cord) 802.11ac Wave 2, 4x4, AP with PoE Injector</v>
          </cell>
          <cell r="C2321">
            <v>345</v>
          </cell>
        </row>
        <row r="2322">
          <cell r="A2322" t="str">
            <v>PL-E600PUSA-RW</v>
          </cell>
          <cell r="B2322" t="str">
            <v>cnPilot E600 (ROW with US country cord) 802.11ac Wave 2, 4x4, AP with PoE Injector</v>
          </cell>
          <cell r="C2322">
            <v>345</v>
          </cell>
        </row>
        <row r="2323">
          <cell r="A2323" t="str">
            <v>PL-E600PINA-RW</v>
          </cell>
          <cell r="B2323" t="str">
            <v>cnPilot E600 (ROW with India country cord) 802.11ac Wave 2, 4x4, AP with PoE Injector</v>
          </cell>
          <cell r="C2323">
            <v>345</v>
          </cell>
        </row>
        <row r="2324">
          <cell r="A2324" t="str">
            <v>PL-E600PCNA-RW</v>
          </cell>
          <cell r="B2324" t="str">
            <v>cnPilot E600 (ROW with China country cord) 802.11ac Wave 2, 4x4, AP with PoE Injector</v>
          </cell>
          <cell r="C2324">
            <v>345</v>
          </cell>
        </row>
        <row r="2325">
          <cell r="A2325" t="str">
            <v>PL-E600PANA-RW</v>
          </cell>
          <cell r="B2325" t="str">
            <v>cnPilot E600 (ROW with AUS/NZ cord) 802.11ac Wave 2, 4x4, AP with PoE Injector</v>
          </cell>
          <cell r="C2325">
            <v>345</v>
          </cell>
        </row>
        <row r="2326">
          <cell r="A2326" t="str">
            <v>PL-E600PBRA-RW</v>
          </cell>
          <cell r="B2326" t="str">
            <v>cnPilot E600 (ROW with Brazil cord) 802.11ac Wave 2, 4x4, AP with PoE Injector</v>
          </cell>
          <cell r="C2326">
            <v>345</v>
          </cell>
        </row>
        <row r="2327">
          <cell r="A2327" t="str">
            <v>PL-E600PARA-RW</v>
          </cell>
          <cell r="B2327" t="str">
            <v>cnPilot E600 (ROW with Argentina cord) 802.11ac Wave 2, 4x4, AP with PoE Injector</v>
          </cell>
          <cell r="C2327">
            <v>345</v>
          </cell>
        </row>
        <row r="2328">
          <cell r="A2328" t="str">
            <v>PL-501S000A-US</v>
          </cell>
          <cell r="B2328" t="str">
            <v>E501S (FCC) Outdoor 2x2 Integrated Gigabit 11ac access point with tilt brackets</v>
          </cell>
          <cell r="C2328">
            <v>499</v>
          </cell>
        </row>
        <row r="2329">
          <cell r="A2329" t="str">
            <v>PL-501S000A-EU</v>
          </cell>
          <cell r="B2329" t="str">
            <v>E501S (EU) Outdoor 2x2 Integrated Gigabit 11ac access point with tilt brackets</v>
          </cell>
          <cell r="C2329">
            <v>499</v>
          </cell>
        </row>
        <row r="2330">
          <cell r="A2330" t="str">
            <v>PL-501S000A-RW</v>
          </cell>
          <cell r="B2330" t="str">
            <v>E501S (ROW) Outdoor 2x2 Integrated 11ac access point with tilt brackets</v>
          </cell>
          <cell r="C2330">
            <v>499</v>
          </cell>
        </row>
        <row r="2331">
          <cell r="A2331" t="str">
            <v>PL-501SP00A-US</v>
          </cell>
          <cell r="B2331" t="str">
            <v>E501S (FCC) Outdoor 90~120 sector 802.11ac  WLAN AP with Tilt bracket &amp; PoE Injector</v>
          </cell>
          <cell r="C2331">
            <v>525</v>
          </cell>
        </row>
        <row r="2332">
          <cell r="A2332" t="str">
            <v>PL-501SP00A-EU</v>
          </cell>
          <cell r="B2332" t="str">
            <v>E501S (EU) Outdoor 90~120 sector 802.11ac AP WLAN AP with Tilt bracket &amp; PoE Injector</v>
          </cell>
          <cell r="C2332">
            <v>525</v>
          </cell>
        </row>
        <row r="2333">
          <cell r="A2333" t="str">
            <v>PL-501SP00A-RW</v>
          </cell>
          <cell r="B2333" t="str">
            <v>E501S (ROW) Outdoor 90~120 sector 802.11ac WLAN AP with Tilt bracket &amp; PoE Injector, No country cord</v>
          </cell>
          <cell r="C2333">
            <v>525</v>
          </cell>
        </row>
        <row r="2334">
          <cell r="A2334" t="str">
            <v>PL-501SPEUA-RW</v>
          </cell>
          <cell r="B2334" t="str">
            <v>E501S (ROW, EU cord) Outdoor 90~120 sector 802.11ac WLAN AP with Tilt bracket &amp; PoE Injector</v>
          </cell>
          <cell r="C2334">
            <v>525</v>
          </cell>
        </row>
        <row r="2335">
          <cell r="A2335" t="str">
            <v>PL-501SPUSA-RW</v>
          </cell>
          <cell r="B2335" t="str">
            <v>E501S (ROW, US cord) Outdoor 90~120 sector 802.11ac WLAN AP with Tilt bracket &amp; PoE Injector</v>
          </cell>
          <cell r="C2335">
            <v>525</v>
          </cell>
        </row>
        <row r="2336">
          <cell r="A2336" t="str">
            <v>PL-501SPUKA-EU</v>
          </cell>
          <cell r="B2336" t="str">
            <v>E501S (EU, UK cord) Outdoor 90~120 sector 802.11ac WLAN AP with Tilt bracket &amp; PoE Injector</v>
          </cell>
          <cell r="C2336">
            <v>525</v>
          </cell>
        </row>
        <row r="2337">
          <cell r="A2337" t="str">
            <v>PL-501SPUKA-RW</v>
          </cell>
          <cell r="B2337" t="str">
            <v>E501S (ROW, UK cord) Outdoor 90~120 sector 802.11ac WLAN AP with Tilt bracket &amp; PoE Injector</v>
          </cell>
          <cell r="C2337">
            <v>525</v>
          </cell>
        </row>
        <row r="2338">
          <cell r="A2338" t="str">
            <v>PL-501SPINA-RW</v>
          </cell>
          <cell r="B2338" t="str">
            <v>E501S (ROW, India cord) Outdoor 90~120 sector 802.11ac WLAN AP with Tilt bracket &amp; PoE Injector</v>
          </cell>
          <cell r="C2338">
            <v>525</v>
          </cell>
        </row>
        <row r="2339">
          <cell r="A2339" t="str">
            <v>PL-501SPCNA-RW</v>
          </cell>
          <cell r="B2339" t="str">
            <v>E501S (ROW with China cord) Outdoor 90~120 sector 802.11ac WLAN AP with PoE Injector</v>
          </cell>
          <cell r="C2339">
            <v>525</v>
          </cell>
        </row>
        <row r="2340">
          <cell r="A2340" t="str">
            <v>PL-501SPANA-RW</v>
          </cell>
          <cell r="B2340" t="str">
            <v>E501S (ROW with AUS/NZ cord) Outdoor 90~120 sector 802.11ac WLAN AP with PoE Injector</v>
          </cell>
          <cell r="C2340">
            <v>525</v>
          </cell>
        </row>
        <row r="2341">
          <cell r="A2341" t="str">
            <v>PL-501SPBRA-RW</v>
          </cell>
          <cell r="B2341" t="str">
            <v>E501S (ROW with Brazil cord) Outdoor 90~120 sector 802.11ac WLAN AP with PoE Injector</v>
          </cell>
          <cell r="C2341">
            <v>525</v>
          </cell>
        </row>
        <row r="2342">
          <cell r="A2342" t="str">
            <v>PL-501SPARA-RW</v>
          </cell>
          <cell r="B2342" t="str">
            <v>E501S (ROW with Argentina cord) Outdoor 90~120 sector 802.11ac WLAN AP with PoE Injector</v>
          </cell>
          <cell r="C2342">
            <v>525</v>
          </cell>
        </row>
        <row r="2343">
          <cell r="A2343" t="str">
            <v>PL-502S000A-US</v>
          </cell>
          <cell r="B2343" t="str">
            <v>E502S (FCC) Outdoor 30 deg sector 802.11ac 2x2 WLAN AP with tilt bracket</v>
          </cell>
          <cell r="C2343">
            <v>499</v>
          </cell>
        </row>
        <row r="2344">
          <cell r="A2344" t="str">
            <v>PL-502S000A-EU</v>
          </cell>
          <cell r="B2344" t="str">
            <v>E502S (EU) Outdoor 30 deg sector 802.11ac 2x2 WLAN AP with tilt bracket</v>
          </cell>
          <cell r="C2344">
            <v>499</v>
          </cell>
        </row>
        <row r="2345">
          <cell r="A2345" t="str">
            <v>PL-502S000A-RW</v>
          </cell>
          <cell r="B2345" t="str">
            <v>E502S (ROW) Outdoor 30 deg sector 802.11ac 2x2 WLAN AP with tilt bracket</v>
          </cell>
          <cell r="C2345">
            <v>499</v>
          </cell>
        </row>
        <row r="2346">
          <cell r="A2346" t="str">
            <v>PL-502SP00A-US</v>
          </cell>
          <cell r="B2346" t="str">
            <v>E502S (FCC) Outdoor 30 deg sector 802.11ac WLAN AP with tilt bracket &amp; PoE Injector</v>
          </cell>
          <cell r="C2346">
            <v>525</v>
          </cell>
        </row>
        <row r="2347">
          <cell r="A2347" t="str">
            <v>PL-502SP00A-EU</v>
          </cell>
          <cell r="B2347" t="str">
            <v>E502S (EU) Outdoor 30 deg sector 802.11ac 2x2 WLAN AP with tilt bracket &amp; PoE Injector</v>
          </cell>
          <cell r="C2347">
            <v>525</v>
          </cell>
        </row>
        <row r="2348">
          <cell r="A2348" t="str">
            <v>PL-502SP00A-RW</v>
          </cell>
          <cell r="B2348" t="str">
            <v>E502S (ROW) Outdoor 30 deg sector 802.11ac WLAN AP with tilt bracket &amp; PoE Injector, No country cord</v>
          </cell>
          <cell r="C2348">
            <v>525</v>
          </cell>
        </row>
        <row r="2349">
          <cell r="A2349" t="str">
            <v>PL-502SPEUA-RW</v>
          </cell>
          <cell r="B2349" t="str">
            <v>E502S (ROW, EU cord) Outdoor 30 deg sector 802.11ac 2x2 WLAN AP with tilt bracket &amp; PoE Injector</v>
          </cell>
          <cell r="C2349">
            <v>525</v>
          </cell>
        </row>
        <row r="2350">
          <cell r="A2350" t="str">
            <v>PL-502SPUSA-RW</v>
          </cell>
          <cell r="B2350" t="str">
            <v>E502S (ROW, US cord) Outdoor 30 deg sector 802.11ac 2x2 WLAN AP with tilt bracket &amp; PoE Injector</v>
          </cell>
          <cell r="C2350">
            <v>525</v>
          </cell>
        </row>
        <row r="2351">
          <cell r="A2351" t="str">
            <v>PL-502SPUKA-EU</v>
          </cell>
          <cell r="B2351" t="str">
            <v>E502S (EU, UK cord) Outdoor 30 deg sector 802.11ac 2x2 WLAN AP with tilt bracket &amp; PoE Injector</v>
          </cell>
          <cell r="C2351">
            <v>525</v>
          </cell>
        </row>
        <row r="2352">
          <cell r="A2352" t="str">
            <v>PL-502SPUKA-RW</v>
          </cell>
          <cell r="B2352" t="str">
            <v>E502S (ROW, UK cord) Outdoor 30 deg sector 802.11ac 2x2 WLAN AP with tilt bracket &amp; PoE Injector</v>
          </cell>
          <cell r="C2352">
            <v>525</v>
          </cell>
        </row>
        <row r="2353">
          <cell r="A2353" t="str">
            <v>PL-502SPINA-RW</v>
          </cell>
          <cell r="B2353" t="str">
            <v>E502S (ROW, India cord) Outdoor 30 deg sector 802.11ac 2x2 WLAN AP with tilt bracket &amp; PoE Injector</v>
          </cell>
          <cell r="C2353">
            <v>525</v>
          </cell>
        </row>
        <row r="2354">
          <cell r="A2354" t="str">
            <v>PL-502SPCNA-RW</v>
          </cell>
          <cell r="B2354" t="str">
            <v>E502S (ROW, China cord) Outdoor 30 deg sector 802.11ac 2x2 WLAN AP with tilt bracket &amp; PoE Injector</v>
          </cell>
          <cell r="C2354">
            <v>525</v>
          </cell>
        </row>
        <row r="2355">
          <cell r="A2355" t="str">
            <v>PL-502SPANA-RW</v>
          </cell>
          <cell r="B2355" t="str">
            <v>E502S (ROW, AUS/NZ cord) Outdoor 30 deg sector 802.11ac 2x2 WLAN AP with tilt bracket &amp; PoE Injector</v>
          </cell>
          <cell r="C2355">
            <v>525</v>
          </cell>
        </row>
        <row r="2356">
          <cell r="A2356" t="str">
            <v>PL-502SPTNA-RW</v>
          </cell>
          <cell r="B2356" t="str">
            <v>E502S (ROW, Plug type N) Outdoor 30 deg sector 802.11ac 2x2 WLAN AP with tilt bracket &amp; PoE Injector</v>
          </cell>
          <cell r="C2356">
            <v>525</v>
          </cell>
        </row>
        <row r="2357">
          <cell r="A2357" t="str">
            <v>PL-502SPARA-RW</v>
          </cell>
          <cell r="B2357" t="str">
            <v>E502S (ROW, Argentina) Outdoor 30 deg sector 802.11ac 2x2 WLAN AP with tilt bracket &amp; PoE Injector</v>
          </cell>
          <cell r="C2357">
            <v>525</v>
          </cell>
        </row>
        <row r="2358">
          <cell r="A2358" t="str">
            <v>PL-502SPZAA-RW</v>
          </cell>
          <cell r="B2358" t="str">
            <v>E502S (ROW, Plug type M) Outdoor 30 deg sector 802.11ac 2x2 WLAN AP with tilt bracket &amp; PoE Injector</v>
          </cell>
          <cell r="C2358">
            <v>525</v>
          </cell>
        </row>
        <row r="2359">
          <cell r="A2359" t="str">
            <v>PL-E500NPSA-RW</v>
          </cell>
          <cell r="B2359" t="str">
            <v xml:space="preserve">E500 (ROW with No PoE injector) Outdoor 2x2 Integrated Gigabit 11ac access point </v>
          </cell>
          <cell r="C2359">
            <v>435</v>
          </cell>
        </row>
        <row r="2360">
          <cell r="A2360" t="str">
            <v>PL-E500INTA-US</v>
          </cell>
          <cell r="B2360" t="str">
            <v>E500 (FCC) Outdoor 2x2 Integrated Gigabit 11ac access point with PoE Injector</v>
          </cell>
          <cell r="C2360">
            <v>450</v>
          </cell>
        </row>
        <row r="2361">
          <cell r="A2361" t="str">
            <v>PL-E500INTA-EU</v>
          </cell>
          <cell r="B2361" t="str">
            <v>E500 (EU) Outdoor 2x2 Integrated Gigabit 11ac access point with PoE Injector</v>
          </cell>
          <cell r="C2361">
            <v>450</v>
          </cell>
        </row>
        <row r="2362">
          <cell r="A2362" t="str">
            <v>PL-E500UKCA-EU</v>
          </cell>
          <cell r="B2362" t="str">
            <v>E500 (EU with UK country cord) Outdoor 2x2 Integrated 11ac AP with PoE Injector</v>
          </cell>
          <cell r="C2362">
            <v>450</v>
          </cell>
        </row>
        <row r="2363">
          <cell r="A2363" t="str">
            <v>PL-E500INTA-RW</v>
          </cell>
          <cell r="B2363" t="str">
            <v>E500 (ROW) Outdoor 2x2 Integrated 11ac access point with PoE Injector, No country cord</v>
          </cell>
          <cell r="C2363">
            <v>450</v>
          </cell>
        </row>
        <row r="2364">
          <cell r="A2364" t="str">
            <v>PL-E500EUCA-RW</v>
          </cell>
          <cell r="B2364" t="str">
            <v>E500 (ROW with EU country cord) Outdoor 2x2 Integrated 11ac AP with PoE Injector</v>
          </cell>
          <cell r="C2364">
            <v>450</v>
          </cell>
        </row>
        <row r="2365">
          <cell r="A2365" t="str">
            <v>PL-E500UKCA-RW</v>
          </cell>
          <cell r="B2365" t="str">
            <v>E500 (ROW with UK country cord) Outdoor 2x2 Integrated 11ac AP with PoE Injector</v>
          </cell>
          <cell r="C2365">
            <v>450</v>
          </cell>
        </row>
        <row r="2366">
          <cell r="A2366" t="str">
            <v>PL-E500USCA-RW</v>
          </cell>
          <cell r="B2366" t="str">
            <v>E500 (ROW with US country cord) Outdoor 2x2 Integrated 11ac AP with PoE Injector</v>
          </cell>
          <cell r="C2366">
            <v>450</v>
          </cell>
        </row>
        <row r="2367">
          <cell r="A2367" t="str">
            <v>PL-E500INCA-RW</v>
          </cell>
          <cell r="B2367" t="str">
            <v>E500 (ROW with India country cord) Outdoor 2x2 Integrated 11ac AP with PoE Injector</v>
          </cell>
          <cell r="C2367">
            <v>450</v>
          </cell>
        </row>
        <row r="2368">
          <cell r="A2368" t="str">
            <v>PL-E500CNCA-RW</v>
          </cell>
          <cell r="B2368" t="str">
            <v>E500 (ROW with China country cord) Outdoor 2x2 Integrated 11ac AP with PoE Injector</v>
          </cell>
          <cell r="C2368">
            <v>450</v>
          </cell>
        </row>
        <row r="2369">
          <cell r="A2369" t="str">
            <v>PL-E500ANCA-RW</v>
          </cell>
          <cell r="B2369" t="str">
            <v>E500 (ROW with Aus/NZ country cord) Outdoor 2x2 Integrated 11ac AP with PoE Injector</v>
          </cell>
          <cell r="C2369">
            <v>450</v>
          </cell>
        </row>
        <row r="2370">
          <cell r="A2370" t="str">
            <v>PL-E500BRCA-RW</v>
          </cell>
          <cell r="B2370" t="str">
            <v>E500 (ROW with Brazil country cord) Outdoor 2x2 Integrated 11ac AP with PoE Injector</v>
          </cell>
          <cell r="C2370">
            <v>450</v>
          </cell>
        </row>
        <row r="2371">
          <cell r="A2371" t="str">
            <v>PL-E500ARCA-RW</v>
          </cell>
          <cell r="B2371" t="str">
            <v>E500 (ROW with Argentina country cord) Outdoor 2x2 Integrated 11ac AP with PoE Injector</v>
          </cell>
          <cell r="C2371">
            <v>450</v>
          </cell>
        </row>
        <row r="2372">
          <cell r="A2372" t="str">
            <v>C000100W400A</v>
          </cell>
          <cell r="B2372" t="str">
            <v>cnPilot E400 (FCC) 802.11ac dual band AP; PoE injector, Cat 5 Ethernet Cable</v>
          </cell>
          <cell r="C2372">
            <v>199</v>
          </cell>
        </row>
        <row r="2373">
          <cell r="A2373" t="str">
            <v>C000100W401A</v>
          </cell>
          <cell r="B2373" t="str">
            <v>cnPilot E400 (EU) 802.11ac dual band AP; PoE injector, Cat 5 Ethernet Cable</v>
          </cell>
          <cell r="C2373">
            <v>199</v>
          </cell>
        </row>
        <row r="2374">
          <cell r="A2374" t="str">
            <v>C000100W402A</v>
          </cell>
          <cell r="B2374" t="str">
            <v>cnPilot E400 (AUS, NZ) 802.11ac dual band AP; PoE injector, Cat 5 Ethernet Cable</v>
          </cell>
          <cell r="C2374">
            <v>199</v>
          </cell>
        </row>
        <row r="2375">
          <cell r="A2375" t="str">
            <v>C000100W403A</v>
          </cell>
          <cell r="B2375" t="str">
            <v>cnPilot E400 (BR) 802.11ac dual band AP; PoE injector,  Cat 5 Ethernet Cable</v>
          </cell>
          <cell r="C2375">
            <v>199</v>
          </cell>
        </row>
        <row r="2376">
          <cell r="A2376" t="str">
            <v>C000100W404A</v>
          </cell>
          <cell r="B2376" t="str">
            <v>cnPilot E400 (ROW) 802.11ac dual band AP; PoE injector, Cat 5 Ethernet Cable. No Country Cord</v>
          </cell>
          <cell r="C2376">
            <v>199</v>
          </cell>
        </row>
        <row r="2377">
          <cell r="A2377" t="str">
            <v>PL-E400CNCA-RW</v>
          </cell>
          <cell r="B2377" t="str">
            <v>cnPilot E400 (ROW with China country cord) 802.11ac dual band AP with PoE Injector</v>
          </cell>
          <cell r="C2377">
            <v>199</v>
          </cell>
        </row>
        <row r="2378">
          <cell r="A2378" t="str">
            <v>PL-E400ARCA-RW</v>
          </cell>
          <cell r="B2378" t="str">
            <v>cnPilot E400 (ROW with Argentina country cord) 802.11ac dual band AP with PoE Injector</v>
          </cell>
          <cell r="C2378">
            <v>199</v>
          </cell>
        </row>
        <row r="2379">
          <cell r="A2379" t="str">
            <v>PL-E400EUCA-RW</v>
          </cell>
          <cell r="B2379" t="str">
            <v>cnPilot E400 (ROW with EU country cord) 802.11ac dual band AP with PoE Injector</v>
          </cell>
          <cell r="C2379">
            <v>199</v>
          </cell>
        </row>
        <row r="2380">
          <cell r="A2380" t="str">
            <v>PL-E400UKCA-EU</v>
          </cell>
          <cell r="B2380" t="str">
            <v>cnPilot E400 (EU with UK country cord) 802.11ac dual band AP with PoE Injector</v>
          </cell>
          <cell r="C2380">
            <v>199</v>
          </cell>
        </row>
        <row r="2381">
          <cell r="A2381" t="str">
            <v>PL-E400UKCA-RW</v>
          </cell>
          <cell r="B2381" t="str">
            <v>cnPilot E400 (ROW with UK country cord) 802.11ac dual band AP with PoE Injector</v>
          </cell>
          <cell r="C2381">
            <v>199</v>
          </cell>
        </row>
        <row r="2382">
          <cell r="A2382" t="str">
            <v>PL-E400USCA-RW</v>
          </cell>
          <cell r="B2382" t="str">
            <v>cnPilot E400 (ROW with US country cord) 802.11ac dual band AP with PoE Injector</v>
          </cell>
          <cell r="C2382">
            <v>199</v>
          </cell>
        </row>
        <row r="2383">
          <cell r="A2383" t="str">
            <v>PL-E400INCA-RW</v>
          </cell>
          <cell r="B2383" t="str">
            <v>cnPilot E400 (ROW with India country cord) 802.11ac dual band AP with PoE Injector</v>
          </cell>
          <cell r="C2383">
            <v>199</v>
          </cell>
        </row>
        <row r="2384">
          <cell r="A2384" t="str">
            <v>PL-E400X00A-US</v>
          </cell>
          <cell r="B2384" t="str">
            <v>cnPilot E400 Indoor(FCC) 802.11ac dual band AP only</v>
          </cell>
          <cell r="C2384">
            <v>185</v>
          </cell>
        </row>
        <row r="2385">
          <cell r="A2385" t="str">
            <v>PL-E400X00A-EU</v>
          </cell>
          <cell r="B2385" t="str">
            <v>cnPilot E400 Indoor(EU) 802.11ac dual band AP only</v>
          </cell>
          <cell r="C2385">
            <v>185</v>
          </cell>
        </row>
        <row r="2386">
          <cell r="A2386" t="str">
            <v>PL-E400X00A-RW</v>
          </cell>
          <cell r="B2386" t="str">
            <v>cnPilot E400 Indoor (ROW) 802.11ac dual band AP only</v>
          </cell>
          <cell r="C2386">
            <v>185</v>
          </cell>
        </row>
        <row r="2387">
          <cell r="A2387" t="str">
            <v>C000000L026A</v>
          </cell>
          <cell r="B2387" t="str">
            <v>cnPilot™ R200P US , 802.11n single band 300Mbps WLAN Router with ATA and PoE</v>
          </cell>
          <cell r="C2387">
            <v>90</v>
          </cell>
        </row>
        <row r="2388">
          <cell r="A2388" t="str">
            <v>C000000L027A</v>
          </cell>
          <cell r="B2388" t="str">
            <v>cnPilot™ R200P EU , 802.11n single band 300Mbps WLAN Router with ATA and PoE</v>
          </cell>
          <cell r="C2388">
            <v>90</v>
          </cell>
        </row>
        <row r="2389">
          <cell r="A2389" t="str">
            <v>C000000L034A</v>
          </cell>
          <cell r="B2389" t="str">
            <v>cnPilot™ R200P AUS , 802.11n single band 300Mbps WLAN Router with ATA and PoE</v>
          </cell>
          <cell r="C2389">
            <v>90</v>
          </cell>
        </row>
        <row r="2390">
          <cell r="A2390" t="str">
            <v>C000000L035A</v>
          </cell>
          <cell r="B2390" t="str">
            <v>cnPilot™ R200P India , 802.11n single band 300Mbps WLAN Router with ATA and PoE</v>
          </cell>
          <cell r="C2390">
            <v>90</v>
          </cell>
        </row>
        <row r="2391">
          <cell r="A2391" t="str">
            <v>C000000L036A</v>
          </cell>
          <cell r="B2391" t="str">
            <v>cnPilot™ R200P Brazil, 802.11n single band 300Mbps WLAN Router with ATA and PoE</v>
          </cell>
          <cell r="C2391">
            <v>90</v>
          </cell>
        </row>
        <row r="2392">
          <cell r="A2392" t="str">
            <v>C000000L047A</v>
          </cell>
          <cell r="B2392" t="str">
            <v>cnPilot™ R200P ROW (no cord), 802.11n single band 300Mbps WLAN Router with ATA and PoE</v>
          </cell>
          <cell r="C2392">
            <v>90</v>
          </cell>
        </row>
        <row r="2393">
          <cell r="A2393" t="str">
            <v>C000000L028A</v>
          </cell>
          <cell r="B2393" t="str">
            <v>cnPilot™ R201 US, 802.11ac dual band Gigabit WLAN Router with ATA</v>
          </cell>
          <cell r="C2393">
            <v>100</v>
          </cell>
        </row>
        <row r="2394">
          <cell r="A2394" t="str">
            <v>C000000L029A</v>
          </cell>
          <cell r="B2394" t="str">
            <v>cnPilot™ R201 EU, 802.11ac dual band Gigabit WLAN Router with ATA</v>
          </cell>
          <cell r="C2394">
            <v>100</v>
          </cell>
        </row>
        <row r="2395">
          <cell r="A2395" t="str">
            <v>C000000L048A</v>
          </cell>
          <cell r="B2395" t="str">
            <v>cnPilot™ R201 ROW (no cord), 802.11ac dual band Gigabit WLAN Router with ATA</v>
          </cell>
          <cell r="C2395">
            <v>100</v>
          </cell>
        </row>
        <row r="2396">
          <cell r="A2396" t="str">
            <v>C000000L040A</v>
          </cell>
          <cell r="B2396" t="str">
            <v>cnPilot™ R201 AUS, 802.11ac dual band Gigabit WLAN Router with ATA</v>
          </cell>
          <cell r="C2396">
            <v>105</v>
          </cell>
        </row>
        <row r="2397">
          <cell r="A2397" t="str">
            <v>C000000L041A</v>
          </cell>
          <cell r="B2397" t="str">
            <v>cnPilot™ R201 India, 802.11ac dual band Gigabit WLAN Router with ATA</v>
          </cell>
          <cell r="C2397">
            <v>105</v>
          </cell>
        </row>
        <row r="2398">
          <cell r="A2398" t="str">
            <v>C000000L042A</v>
          </cell>
          <cell r="B2398" t="str">
            <v>cnPilot™ R201 Brazil, 802.11ac dual band Gigabit WLAN Router with ATA</v>
          </cell>
          <cell r="C2398">
            <v>105</v>
          </cell>
        </row>
        <row r="2399">
          <cell r="A2399" t="str">
            <v>C000000L030A</v>
          </cell>
          <cell r="B2399" t="str">
            <v>cnPilot™ R201P, US, 802.11ac dual band Gigabit WLAN Router with ATA and PoE</v>
          </cell>
          <cell r="C2399">
            <v>120</v>
          </cell>
        </row>
        <row r="2400">
          <cell r="A2400" t="str">
            <v>C000000L031A</v>
          </cell>
          <cell r="B2400" t="str">
            <v>cnPilot™ R201P, EU , 802.11ac dual band Gigabit WLAN Router with ATA and PoE</v>
          </cell>
          <cell r="C2400">
            <v>120</v>
          </cell>
        </row>
        <row r="2401">
          <cell r="A2401" t="str">
            <v>C000000L043A</v>
          </cell>
          <cell r="B2401" t="str">
            <v>cnPilot™ R201P, AUS , 802.11ac dual band Gigabit WLAN Router with ATA and PoE</v>
          </cell>
          <cell r="C2401">
            <v>120</v>
          </cell>
        </row>
        <row r="2402">
          <cell r="A2402" t="str">
            <v>C000000L044A</v>
          </cell>
          <cell r="B2402" t="str">
            <v>cnPilot™ R201P, India , 802.11ac dual band Gigabit WLAN Router with ATA and PoE</v>
          </cell>
          <cell r="C2402">
            <v>120</v>
          </cell>
        </row>
        <row r="2403">
          <cell r="A2403" t="str">
            <v>C000000L045A</v>
          </cell>
          <cell r="B2403" t="str">
            <v>cnPilot™ R201P, Brazil , 802.11ac dual band Gigabit WLAN Router with ATA and PoE</v>
          </cell>
          <cell r="C2403">
            <v>120</v>
          </cell>
        </row>
        <row r="2404">
          <cell r="A2404" t="str">
            <v>C000000L049A</v>
          </cell>
          <cell r="B2404" t="str">
            <v>cnPilot™ R201P, ROW (no cord), 802.11ac dual band Gigabit WLAN Router with ATA and PoE</v>
          </cell>
          <cell r="C2404">
            <v>120</v>
          </cell>
        </row>
        <row r="2405">
          <cell r="A2405" t="str">
            <v>C000000L032A</v>
          </cell>
          <cell r="B2405" t="str">
            <v>cnPilot™ R201W, India , 802.11ac dual band Gigabit WLAN Router</v>
          </cell>
          <cell r="C2405">
            <v>100</v>
          </cell>
        </row>
        <row r="2406">
          <cell r="A2406" t="str">
            <v>C000000L050A</v>
          </cell>
          <cell r="B2406" t="str">
            <v>cnPilot™ R201W, ROW no cord, 802.11ac dual band Gigabit WLAN Router with PoE</v>
          </cell>
          <cell r="C2406">
            <v>100</v>
          </cell>
        </row>
        <row r="2407">
          <cell r="A2407" t="str">
            <v>PL-R190VUSA-WW</v>
          </cell>
          <cell r="B2407" t="str">
            <v>R190V US cord, 802.11n 2.4 GHZ WLAN router with built-in ATA</v>
          </cell>
          <cell r="C2407">
            <v>60</v>
          </cell>
        </row>
        <row r="2408">
          <cell r="A2408" t="str">
            <v>PL-R190VEUA-WW</v>
          </cell>
          <cell r="B2408" t="str">
            <v>R190V EU cord, 802.11n 2.4 GHZ WLAN router with built-in ATA</v>
          </cell>
          <cell r="C2408">
            <v>60</v>
          </cell>
        </row>
        <row r="2409">
          <cell r="A2409" t="str">
            <v>PL-R190VNPA-WW</v>
          </cell>
          <cell r="B2409" t="str">
            <v xml:space="preserve">R190V No Power supply, 802.11n 2.4 GHZ WLAN router with built-in ATA </v>
          </cell>
          <cell r="C2409">
            <v>60</v>
          </cell>
        </row>
        <row r="2410">
          <cell r="A2410" t="str">
            <v>PL-R190VUKA-WW</v>
          </cell>
          <cell r="B2410" t="str">
            <v>R190V UK cord, 802.11n 2.4 GHZ WLAN router with built-in ATA</v>
          </cell>
          <cell r="C2410">
            <v>60</v>
          </cell>
        </row>
        <row r="2411">
          <cell r="A2411" t="str">
            <v>PL-R190VINA-WW</v>
          </cell>
          <cell r="B2411" t="str">
            <v>R190V India cord, 802.11n WLAN router with built-in ATA</v>
          </cell>
          <cell r="C2411">
            <v>60</v>
          </cell>
        </row>
        <row r="2412">
          <cell r="A2412" t="str">
            <v>PL-R190VANA-AN</v>
          </cell>
          <cell r="B2412" t="str">
            <v>R190V AUS/NZ cord, 802.11n 2.4 GHZ WLAN router with built-in ATA</v>
          </cell>
          <cell r="C2412">
            <v>60</v>
          </cell>
        </row>
        <row r="2413">
          <cell r="A2413" t="str">
            <v>PL-R190VNTA-WW</v>
          </cell>
          <cell r="B2413" t="str">
            <v>R190V (N Type: Brazil, SA) 802.11n 2.4 GHZ WLAN router with built-in ATA</v>
          </cell>
          <cell r="C2413">
            <v>60</v>
          </cell>
        </row>
        <row r="2414">
          <cell r="A2414" t="str">
            <v>PL-R190WUSA-WW</v>
          </cell>
          <cell r="B2414" t="str">
            <v xml:space="preserve">R190W US cord, 802.11n 2.4 GHz WLAN router </v>
          </cell>
          <cell r="C2414">
            <v>40</v>
          </cell>
        </row>
        <row r="2415">
          <cell r="A2415" t="str">
            <v>PL-R190WEUA-WW</v>
          </cell>
          <cell r="B2415" t="str">
            <v>R190W EU cord, 802.11n 2.4 GHz WLAN router</v>
          </cell>
          <cell r="C2415">
            <v>40</v>
          </cell>
        </row>
        <row r="2416">
          <cell r="A2416" t="str">
            <v>PL-R190WNPA-WW</v>
          </cell>
          <cell r="B2416" t="str">
            <v>R190W No power supply, 802.11n 2.4 GHz WLAN router</v>
          </cell>
          <cell r="C2416">
            <v>40</v>
          </cell>
        </row>
        <row r="2417">
          <cell r="A2417" t="str">
            <v>PL-R190WUKA-WW</v>
          </cell>
          <cell r="B2417" t="str">
            <v>R190W UK cord, 802.11n 2.4 GHz WLAN router</v>
          </cell>
          <cell r="C2417">
            <v>40</v>
          </cell>
        </row>
        <row r="2418">
          <cell r="A2418" t="str">
            <v>PL-R190WINA-WW</v>
          </cell>
          <cell r="B2418" t="str">
            <v>R190W India cord, 802.11n 2.4 GHz WLAN router</v>
          </cell>
          <cell r="C2418">
            <v>40</v>
          </cell>
        </row>
        <row r="2419">
          <cell r="A2419" t="str">
            <v>PL-R190WANA-WW</v>
          </cell>
          <cell r="B2419" t="str">
            <v>R190W AUS/NZ cord, 802.11n 2.4 GHz WLAN router</v>
          </cell>
          <cell r="C2419">
            <v>40</v>
          </cell>
        </row>
        <row r="2420">
          <cell r="A2420" t="str">
            <v>PL-R190WNTA-WW</v>
          </cell>
          <cell r="B2420" t="str">
            <v xml:space="preserve">R190W (N Type: Brazil, SA) 802.11n 2.4 GHZ WLAN router </v>
          </cell>
          <cell r="C2420">
            <v>40</v>
          </cell>
        </row>
        <row r="2421">
          <cell r="A2421" t="str">
            <v>N060080L016A</v>
          </cell>
          <cell r="B2421" t="str">
            <v>Fixed-tuned PDR70 connector for EWP63</v>
          </cell>
          <cell r="C2421">
            <v>385</v>
          </cell>
        </row>
        <row r="2422">
          <cell r="A2422" t="str">
            <v>N000082L159A</v>
          </cell>
          <cell r="B2422" t="str">
            <v>IF cable for PTP820G IDU and RFU-A</v>
          </cell>
          <cell r="C242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zoomScale="70" zoomScaleNormal="70" zoomScaleSheetLayoutView="50" workbookViewId="0">
      <selection activeCell="A12" sqref="A12"/>
    </sheetView>
  </sheetViews>
  <sheetFormatPr defaultColWidth="8.88671875" defaultRowHeight="15.6" x14ac:dyDescent="0.3"/>
  <cols>
    <col min="1" max="1" width="0.44140625" style="2" customWidth="1"/>
    <col min="2" max="2" width="15.5546875" style="1" bestFit="1" customWidth="1"/>
    <col min="3" max="3" width="19.88671875" style="2" customWidth="1"/>
    <col min="4" max="4" width="21.5546875" style="2" customWidth="1"/>
    <col min="5" max="6" width="18.5546875" style="2" customWidth="1"/>
    <col min="7" max="7" width="17.88671875" style="2" customWidth="1"/>
    <col min="8" max="8" width="18.5546875" style="2" customWidth="1"/>
    <col min="9" max="10" width="18.5546875" style="3" customWidth="1"/>
    <col min="11" max="11" width="17.33203125" style="2" customWidth="1"/>
    <col min="12" max="16384" width="8.88671875" style="2"/>
  </cols>
  <sheetData>
    <row r="1" spans="2:11" ht="11.25" customHeight="1" x14ac:dyDescent="0.3"/>
    <row r="2" spans="2:11" ht="57" customHeight="1" x14ac:dyDescent="0.3"/>
    <row r="3" spans="2:11" ht="36" customHeight="1" x14ac:dyDescent="0.3"/>
    <row r="4" spans="2:11" ht="39" customHeight="1" x14ac:dyDescent="0.3">
      <c r="B4" s="1" t="s">
        <v>0</v>
      </c>
      <c r="C4" s="4" t="s">
        <v>1</v>
      </c>
      <c r="D4" s="5" t="s">
        <v>2</v>
      </c>
      <c r="E4" s="6"/>
      <c r="F4" s="6"/>
      <c r="G4" s="7"/>
      <c r="H4" s="4" t="s">
        <v>3</v>
      </c>
      <c r="I4" s="8" t="s">
        <v>4</v>
      </c>
      <c r="J4" s="4" t="s">
        <v>5</v>
      </c>
    </row>
    <row r="5" spans="2:11" s="13" customFormat="1" x14ac:dyDescent="0.25">
      <c r="B5" s="9"/>
      <c r="C5" s="10" t="s">
        <v>6</v>
      </c>
      <c r="D5" s="11"/>
      <c r="E5" s="11"/>
      <c r="F5" s="11"/>
      <c r="G5" s="11"/>
      <c r="H5" s="11"/>
      <c r="I5" s="11"/>
      <c r="J5" s="12"/>
    </row>
    <row r="6" spans="2:11" s="13" customFormat="1" ht="15.6" customHeight="1" x14ac:dyDescent="0.25">
      <c r="B6" s="9" t="str">
        <f>"(no part number)"</f>
        <v>(no part number)</v>
      </c>
      <c r="C6" s="14" t="s">
        <v>7</v>
      </c>
      <c r="D6" s="15" t="s">
        <v>8</v>
      </c>
      <c r="E6" s="16"/>
      <c r="F6" s="16"/>
      <c r="G6" s="17"/>
      <c r="H6" s="18">
        <v>6300</v>
      </c>
      <c r="I6" s="19">
        <v>4</v>
      </c>
      <c r="J6" s="20">
        <f t="shared" ref="J6:J21" si="0">I6*H6</f>
        <v>25200</v>
      </c>
    </row>
    <row r="7" spans="2:11" s="13" customFormat="1" ht="15.6" customHeight="1" x14ac:dyDescent="0.3">
      <c r="B7" s="9" t="str">
        <f>"N000082L027"</f>
        <v>N000082L027</v>
      </c>
      <c r="C7" s="9" t="str">
        <f>VLOOKUP(B7&amp;"*",'[1]Quote Sheet'!$A$1:$A$3000,1,FALSE)</f>
        <v>N000082L027A</v>
      </c>
      <c r="D7" s="15" t="str">
        <f>VLOOKUP(C7,'[1]Quote Sheet'!$A$1:$C$3000,2,FALSE)</f>
        <v>PTP 820C Act.Key - 2nd Core Activation</v>
      </c>
      <c r="E7" s="16"/>
      <c r="F7" s="16"/>
      <c r="G7" s="17"/>
      <c r="H7" s="21">
        <f>VLOOKUP(C7,'[1]Quote Sheet'!$A$1:$C$3000,3,FALSE)</f>
        <v>2375</v>
      </c>
      <c r="I7" s="19">
        <v>4</v>
      </c>
      <c r="J7" s="20">
        <f t="shared" si="0"/>
        <v>9500</v>
      </c>
    </row>
    <row r="8" spans="2:11" s="13" customFormat="1" ht="15.6" customHeight="1" x14ac:dyDescent="0.3">
      <c r="B8" s="9" t="str">
        <f>"N000082L042"</f>
        <v>N000082L042</v>
      </c>
      <c r="C8" s="9" t="str">
        <f>VLOOKUP(B8&amp;"*",'[1]Quote Sheet'!$A$1:$A$3000,1,FALSE)</f>
        <v>N000082L042A</v>
      </c>
      <c r="D8" s="15" t="str">
        <f>VLOOKUP(C8,'[1]Quote Sheet'!$A$1:$C$3000,2,FALSE)</f>
        <v>PTP 820 Act.Key - GE port, per additional port</v>
      </c>
      <c r="E8" s="16"/>
      <c r="F8" s="16"/>
      <c r="G8" s="17"/>
      <c r="H8" s="21">
        <f>VLOOKUP(C8,'[1]Quote Sheet'!$A$1:$C$3000,3,FALSE)</f>
        <v>95</v>
      </c>
      <c r="I8" s="19">
        <v>4</v>
      </c>
      <c r="J8" s="20">
        <f t="shared" si="0"/>
        <v>380</v>
      </c>
    </row>
    <row r="9" spans="2:11" s="13" customFormat="1" ht="15.6" customHeight="1" x14ac:dyDescent="0.3">
      <c r="B9" s="9" t="str">
        <f>"N000082L056"</f>
        <v>N000082L056</v>
      </c>
      <c r="C9" s="9" t="str">
        <f>VLOOKUP(B9&amp;"*",'[1]Quote Sheet'!$A$1:$A$3000,1,FALSE)</f>
        <v>N000082L056A</v>
      </c>
      <c r="D9" s="15" t="str">
        <f>VLOOKUP(C9,'[1]Quote Sheet'!$A$1:$C$3000,2,FALSE)</f>
        <v>PTP 820 Act.Key - XPIC, per Tx Chan</v>
      </c>
      <c r="E9" s="16"/>
      <c r="F9" s="16"/>
      <c r="G9" s="17"/>
      <c r="H9" s="21">
        <f>VLOOKUP(C9,'[1]Quote Sheet'!$A$1:$C$3000,3,FALSE)</f>
        <v>230</v>
      </c>
      <c r="I9" s="19">
        <v>8</v>
      </c>
      <c r="J9" s="20">
        <f t="shared" si="0"/>
        <v>1840</v>
      </c>
    </row>
    <row r="10" spans="2:11" s="13" customFormat="1" ht="15.6" customHeight="1" x14ac:dyDescent="0.3">
      <c r="B10" s="9" t="str">
        <f>"N000082L079"</f>
        <v>N000082L079</v>
      </c>
      <c r="C10" s="9" t="str">
        <f>VLOOKUP(B10&amp;"*",'[1]Quote Sheet'!$A$1:$A$3000,1,FALSE)</f>
        <v>N000082L079A</v>
      </c>
      <c r="D10" s="15" t="str">
        <f>VLOOKUP(C10,'[1]Quote Sheet'!$A$1:$C$3000,2,FALSE)</f>
        <v>PTP 820C Act.Key - Capacity 650M with ACM Enabled, per Tx Chan</v>
      </c>
      <c r="E10" s="16"/>
      <c r="F10" s="16"/>
      <c r="G10" s="17"/>
      <c r="H10" s="21">
        <f>VLOOKUP(C10,'[1]Quote Sheet'!$A$1:$C$3000,3,FALSE)</f>
        <v>1500</v>
      </c>
      <c r="I10" s="19">
        <v>8</v>
      </c>
      <c r="J10" s="20">
        <f t="shared" si="0"/>
        <v>12000</v>
      </c>
    </row>
    <row r="11" spans="2:11" s="13" customFormat="1" ht="15.6" customHeight="1" x14ac:dyDescent="0.3">
      <c r="B11" s="9" t="s">
        <v>9</v>
      </c>
      <c r="C11" s="9" t="str">
        <f>VLOOKUP(B11&amp;"*",'[1]Quote Sheet'!$A$1:$A$3000,1,FALSE)</f>
        <v>N000082L117A</v>
      </c>
      <c r="D11" s="15" t="str">
        <f>VLOOKUP(C11,'[1]Quote Sheet'!$A$1:$C$3000,2,FALSE)</f>
        <v>PTP 820 SFP Electric Int 1000Base-T,EXT TEMP</v>
      </c>
      <c r="E11" s="16"/>
      <c r="F11" s="16"/>
      <c r="G11" s="17"/>
      <c r="H11" s="21">
        <f>VLOOKUP(C11,'[1]Quote Sheet'!$A$1:$C$3000,3,FALSE)</f>
        <v>169</v>
      </c>
      <c r="I11" s="19">
        <v>4</v>
      </c>
      <c r="J11" s="20">
        <f t="shared" si="0"/>
        <v>676</v>
      </c>
      <c r="K11" s="13" t="s">
        <v>10</v>
      </c>
    </row>
    <row r="12" spans="2:11" s="13" customFormat="1" ht="15.6" customHeight="1" x14ac:dyDescent="0.3">
      <c r="B12" s="9" t="str">
        <f>"N000082L014"</f>
        <v>N000082L014</v>
      </c>
      <c r="C12" s="9" t="str">
        <f>VLOOKUP(B12&amp;"*",'[1]Quote Sheet'!$A$1:$A$3000,1,FALSE)</f>
        <v>N000082L014A</v>
      </c>
      <c r="D12" s="15" t="str">
        <f>VLOOKUP(C12,'[1]Quote Sheet'!$A$1:$C$3000,2,FALSE)</f>
        <v>PTP 820 Glands_x5_KIT</v>
      </c>
      <c r="E12" s="16"/>
      <c r="F12" s="16"/>
      <c r="G12" s="17"/>
      <c r="H12" s="21">
        <f>VLOOKUP(C12,'[1]Quote Sheet'!$A$1:$C$3000,3,FALSE)</f>
        <v>29</v>
      </c>
      <c r="I12" s="19">
        <v>2</v>
      </c>
      <c r="J12" s="20">
        <f t="shared" si="0"/>
        <v>58</v>
      </c>
      <c r="K12" s="13" t="s">
        <v>11</v>
      </c>
    </row>
    <row r="13" spans="2:11" s="13" customFormat="1" ht="15.6" customHeight="1" x14ac:dyDescent="0.3">
      <c r="B13" s="9" t="str">
        <f>"N000082L016"</f>
        <v>N000082L016</v>
      </c>
      <c r="C13" s="9" t="str">
        <f>VLOOKUP(B13&amp;"*",'[1]Quote Sheet'!$A$1:$A$3000,1,FALSE)</f>
        <v>N000082L016A</v>
      </c>
      <c r="D13" s="15" t="str">
        <f>VLOOKUP(C13,'[1]Quote Sheet'!$A$1:$C$3000,2,FALSE)</f>
        <v>PTP 820 CAT5E Outdoor 100m drum</v>
      </c>
      <c r="E13" s="16"/>
      <c r="F13" s="16"/>
      <c r="G13" s="17"/>
      <c r="H13" s="21">
        <f>VLOOKUP(C13,'[1]Quote Sheet'!$A$1:$C$3000,3,FALSE)</f>
        <v>261</v>
      </c>
      <c r="I13" s="19">
        <v>4</v>
      </c>
      <c r="J13" s="20">
        <f t="shared" si="0"/>
        <v>1044</v>
      </c>
    </row>
    <row r="14" spans="2:11" s="13" customFormat="1" ht="15.6" customHeight="1" x14ac:dyDescent="0.3">
      <c r="B14" s="9" t="s">
        <v>12</v>
      </c>
      <c r="C14" s="9" t="str">
        <f>VLOOKUP(B14&amp;"*",'[1]Quote Sheet'!$A$1:$A$3000,1,FALSE)</f>
        <v>N000082L073A</v>
      </c>
      <c r="D14" s="15" t="str">
        <f>VLOOKUP(C14,'[1]Quote Sheet'!$A$1:$C$3000,2,FALSE)</f>
        <v>PTP 820 GBE_Connector_kit</v>
      </c>
      <c r="E14" s="16"/>
      <c r="F14" s="16"/>
      <c r="G14" s="17"/>
      <c r="H14" s="21">
        <f>VLOOKUP(C14,'[1]Quote Sheet'!$A$1:$C$3000,3,FALSE)</f>
        <v>23</v>
      </c>
      <c r="I14" s="19">
        <v>3</v>
      </c>
      <c r="J14" s="20">
        <f>I14*H14</f>
        <v>69</v>
      </c>
    </row>
    <row r="15" spans="2:11" s="13" customFormat="1" ht="15.6" customHeight="1" x14ac:dyDescent="0.3">
      <c r="B15" s="9" t="str">
        <f>"N000082L017"</f>
        <v>N000082L017</v>
      </c>
      <c r="C15" s="9" t="str">
        <f>VLOOKUP(B15&amp;"*",'[1]Quote Sheet'!$A$1:$A$3000,1,FALSE)</f>
        <v>N000082L017A</v>
      </c>
      <c r="D15" s="15" t="str">
        <f>VLOOKUP(C15,'[1]Quote Sheet'!$A$1:$C$3000,2,FALSE)</f>
        <v>PTP 820 Grounding Kit for CAT5e F/UTP 8mm cable</v>
      </c>
      <c r="E15" s="16"/>
      <c r="F15" s="16"/>
      <c r="G15" s="17"/>
      <c r="H15" s="21">
        <f>VLOOKUP(C15,'[1]Quote Sheet'!$A$1:$C$3000,3,FALSE)</f>
        <v>15</v>
      </c>
      <c r="I15" s="19">
        <v>36</v>
      </c>
      <c r="J15" s="20">
        <f t="shared" si="0"/>
        <v>540</v>
      </c>
      <c r="K15" s="13" t="s">
        <v>26</v>
      </c>
    </row>
    <row r="16" spans="2:11" s="13" customFormat="1" ht="15.6" customHeight="1" x14ac:dyDescent="0.3">
      <c r="B16" s="9" t="str">
        <f>"N000082L116"</f>
        <v>N000082L116</v>
      </c>
      <c r="C16" s="9" t="str">
        <f>VLOOKUP(B16&amp;"*",'[1]Quote Sheet'!$A$1:$A$3000,1,FALSE)</f>
        <v>N000082L116A</v>
      </c>
      <c r="D16" s="15" t="str">
        <f>VLOOKUP(C16,'[1]Quote Sheet'!$A$1:$C$3000,2,FALSE)</f>
        <v>PTP 820 GROUND CABLE FOR IDU and ODU</v>
      </c>
      <c r="E16" s="16"/>
      <c r="F16" s="16"/>
      <c r="G16" s="17"/>
      <c r="H16" s="21">
        <f>VLOOKUP(C16,'[1]Quote Sheet'!$A$1:$C$3000,3,FALSE)</f>
        <v>15</v>
      </c>
      <c r="I16" s="19">
        <v>4</v>
      </c>
      <c r="J16" s="20">
        <f t="shared" si="0"/>
        <v>60</v>
      </c>
    </row>
    <row r="17" spans="2:11" s="13" customFormat="1" ht="15.6" customHeight="1" x14ac:dyDescent="0.3">
      <c r="B17" s="9" t="s">
        <v>13</v>
      </c>
      <c r="C17" s="9" t="str">
        <f>VLOOKUP(B17&amp;"*",'[1]Quote Sheet'!$A$1:$A$3000,1,FALSE)</f>
        <v>N000082L022A</v>
      </c>
      <c r="D17" s="15" t="str">
        <f>VLOOKUP(C17,'[1]Quote Sheet'!$A$1:$C$3000,2,FALSE)</f>
        <v>PTP 820 PoE Injector all outdoor, redundant DC input, +24VDC support</v>
      </c>
      <c r="E17" s="16"/>
      <c r="F17" s="16"/>
      <c r="G17" s="17"/>
      <c r="H17" s="21">
        <f>VLOOKUP(C17,'[1]Quote Sheet'!$A$1:$C$3000,3,FALSE)</f>
        <v>663</v>
      </c>
      <c r="I17" s="19">
        <v>4</v>
      </c>
      <c r="J17" s="20">
        <f>I17*H17</f>
        <v>2652</v>
      </c>
    </row>
    <row r="18" spans="2:11" s="13" customFormat="1" ht="15.6" customHeight="1" x14ac:dyDescent="0.3">
      <c r="B18" s="9" t="s">
        <v>14</v>
      </c>
      <c r="C18" s="9" t="str">
        <f>VLOOKUP(B18&amp;"*",'[1]Quote Sheet'!$A$1:$A$3000,1,FALSE)</f>
        <v>WB3622A</v>
      </c>
      <c r="D18" s="15" t="str">
        <f>VLOOKUP(C18,'[1]Quote Sheet'!$A$1:$C$3000,2,FALSE)</f>
        <v>AC-DC Power Supply Convertor (no lead cable included)</v>
      </c>
      <c r="E18" s="16"/>
      <c r="F18" s="16"/>
      <c r="G18" s="17"/>
      <c r="H18" s="21">
        <f>VLOOKUP(C18,'[1]Quote Sheet'!$A$1:$C$3000,3,FALSE)</f>
        <v>200</v>
      </c>
      <c r="I18" s="19">
        <v>4</v>
      </c>
      <c r="J18" s="20">
        <f>I18*H18</f>
        <v>800</v>
      </c>
      <c r="K18" s="13" t="s">
        <v>15</v>
      </c>
    </row>
    <row r="19" spans="2:11" s="13" customFormat="1" ht="15.6" customHeight="1" x14ac:dyDescent="0.3">
      <c r="B19" s="9" t="s">
        <v>16</v>
      </c>
      <c r="C19" s="9" t="str">
        <f>VLOOKUP(B19&amp;"*",'[1]Quote Sheet'!$A$1:$A$3000,1,FALSE)</f>
        <v>WB3618A</v>
      </c>
      <c r="D19" s="15" t="str">
        <f>VLOOKUP(C19,'[1]Quote Sheet'!$A$1:$C$3000,2,FALSE)</f>
        <v>Mains Lead- US 3pin to C5  (PTP800 AC-DC PSU)</v>
      </c>
      <c r="E19" s="16"/>
      <c r="F19" s="16"/>
      <c r="G19" s="17"/>
      <c r="H19" s="21">
        <f>VLOOKUP(C19,'[1]Quote Sheet'!$A$1:$C$3000,3,FALSE)</f>
        <v>10</v>
      </c>
      <c r="I19" s="19">
        <v>4</v>
      </c>
      <c r="J19" s="20">
        <f>I19*H19</f>
        <v>40</v>
      </c>
      <c r="K19" s="13" t="s">
        <v>17</v>
      </c>
    </row>
    <row r="20" spans="2:11" s="13" customFormat="1" ht="15.6" customHeight="1" x14ac:dyDescent="0.3">
      <c r="B20" s="9" t="str">
        <f>"N110082D096"</f>
        <v>N110082D096</v>
      </c>
      <c r="C20" s="9" t="str">
        <f>VLOOKUP(B20&amp;"*",'[1]Quote Sheet'!$A$1:$A$3000,1,FALSE)</f>
        <v>N110082D096A</v>
      </c>
      <c r="D20" s="15" t="str">
        <f>VLOOKUP(C20,'[1]Quote Sheet'!$A$1:$C$3000,2,FALSE)</f>
        <v>PTP 820 2' ANT,SP,11GHz,RFU-C TYPE&amp;UBR100 - Radiowave</v>
      </c>
      <c r="E20" s="16"/>
      <c r="F20" s="16"/>
      <c r="G20" s="17"/>
      <c r="H20" s="21">
        <f>VLOOKUP(C20,'[1]Quote Sheet'!$A$1:$C$3000,3,FALSE)</f>
        <v>710</v>
      </c>
      <c r="I20" s="19">
        <v>2</v>
      </c>
      <c r="J20" s="20">
        <f t="shared" si="0"/>
        <v>1420</v>
      </c>
    </row>
    <row r="21" spans="2:11" s="13" customFormat="1" ht="15.6" customHeight="1" x14ac:dyDescent="0.3">
      <c r="B21" s="9" t="str">
        <f>"N110082L081"</f>
        <v>N110082L081</v>
      </c>
      <c r="C21" s="9" t="str">
        <f>VLOOKUP(B21&amp;"*",'[1]Quote Sheet'!$A$1:$A$3000,1,FALSE)</f>
        <v>N110082L081A</v>
      </c>
      <c r="D21" s="15" t="str">
        <f>VLOOKUP(C21,'[1]Quote Sheet'!$A$1:$C$3000,2,FALSE)</f>
        <v>PTP 820C DUAL SPLITTER KIT 10-11GHz (UBR100)</v>
      </c>
      <c r="E21" s="16"/>
      <c r="F21" s="16"/>
      <c r="G21" s="17"/>
      <c r="H21" s="21">
        <f>VLOOKUP(C21,'[1]Quote Sheet'!$A$1:$C$3000,3,FALSE)</f>
        <v>1414</v>
      </c>
      <c r="I21" s="19">
        <v>2</v>
      </c>
      <c r="J21" s="20">
        <f t="shared" si="0"/>
        <v>2828</v>
      </c>
    </row>
    <row r="22" spans="2:11" s="13" customFormat="1" ht="15.6" customHeight="1" x14ac:dyDescent="0.3">
      <c r="B22" s="9" t="str">
        <f>"N110082L082"</f>
        <v>N110082L082</v>
      </c>
      <c r="C22" s="9" t="str">
        <f>VLOOKUP(B22&amp;"*",'[1]Quote Sheet'!$A$1:$A$3000,1,FALSE)</f>
        <v>N110082L082A</v>
      </c>
      <c r="D22" s="15" t="str">
        <f>VLOOKUP(C22,'[1]Quote Sheet'!$A$1:$C$3000,2,FALSE)</f>
        <v>PTP 820C OMT KIT 10-11GHz</v>
      </c>
      <c r="E22" s="16"/>
      <c r="F22" s="16"/>
      <c r="G22" s="17"/>
      <c r="H22" s="21">
        <f>VLOOKUP(C22,'[1]Quote Sheet'!$A$1:$C$3000,3,FALSE)</f>
        <v>875</v>
      </c>
      <c r="I22" s="19">
        <v>2</v>
      </c>
      <c r="J22" s="20">
        <f>I22*H22</f>
        <v>1750</v>
      </c>
    </row>
    <row r="23" spans="2:11" s="13" customFormat="1" ht="15.6" customHeight="1" x14ac:dyDescent="0.3">
      <c r="B23" s="9" t="str">
        <f>"N110082L103"</f>
        <v>N110082L103</v>
      </c>
      <c r="C23" s="9" t="str">
        <f>VLOOKUP(B23&amp;"*",'[1]Quote Sheet'!$A$1:$A$3000,1,FALSE)</f>
        <v>N110082L103A</v>
      </c>
      <c r="D23" s="15" t="str">
        <f>VLOOKUP(C23,'[1]Quote Sheet'!$A$1:$C$3000,2,FALSE)</f>
        <v>PTP 820 RFU-C 10_11GHz OMT Interface-Radiowave</v>
      </c>
      <c r="E23" s="16"/>
      <c r="F23" s="16"/>
      <c r="G23" s="17"/>
      <c r="H23" s="21">
        <f>VLOOKUP(C23,'[1]Quote Sheet'!$A$1:$C$3000,3,FALSE)</f>
        <v>354</v>
      </c>
      <c r="I23" s="19">
        <v>2</v>
      </c>
      <c r="J23" s="20">
        <f>I23*H23</f>
        <v>708</v>
      </c>
    </row>
    <row r="24" spans="2:11" s="13" customFormat="1" ht="15.6" customHeight="1" x14ac:dyDescent="0.3">
      <c r="B24" s="9" t="str">
        <f>"EW-E4PT820C-WW"</f>
        <v>EW-E4PT820C-WW</v>
      </c>
      <c r="C24" s="9" t="str">
        <f>VLOOKUP(B24&amp;"*",'[1]Quote Sheet'!$A$1:$A$3000,1,FALSE)</f>
        <v>EW-E4PT820C-WW</v>
      </c>
      <c r="D24" s="15" t="str">
        <f>VLOOKUP(C24,'[1]Quote Sheet'!$A$1:$C$3000,2,FALSE)</f>
        <v>PTP820C Extended Warranty, 4 Additional Years</v>
      </c>
      <c r="E24" s="16"/>
      <c r="F24" s="16"/>
      <c r="G24" s="17"/>
      <c r="H24" s="21">
        <f>VLOOKUP(C24,'[1]Quote Sheet'!$A$1:$C$3000,3,FALSE)</f>
        <v>480</v>
      </c>
      <c r="I24" s="19">
        <v>4</v>
      </c>
      <c r="J24" s="20">
        <f>I24*H24</f>
        <v>1920</v>
      </c>
    </row>
    <row r="25" spans="2:11" s="13" customFormat="1" ht="15.6" customHeight="1" x14ac:dyDescent="0.3">
      <c r="B25" s="9" t="s">
        <v>18</v>
      </c>
      <c r="C25" s="9" t="s">
        <v>18</v>
      </c>
      <c r="D25" s="15" t="s">
        <v>19</v>
      </c>
      <c r="E25" s="16"/>
      <c r="F25" s="16"/>
      <c r="G25" s="17"/>
      <c r="H25" s="21">
        <v>0</v>
      </c>
      <c r="I25" s="19">
        <f>4*4</f>
        <v>16</v>
      </c>
      <c r="J25" s="20">
        <f t="shared" ref="J25" si="1">I25*H25</f>
        <v>0</v>
      </c>
      <c r="K25" s="13" t="s">
        <v>25</v>
      </c>
    </row>
    <row r="26" spans="2:11" s="13" customFormat="1" x14ac:dyDescent="0.25">
      <c r="B26" s="9"/>
      <c r="C26" s="22" t="s">
        <v>20</v>
      </c>
      <c r="D26" s="23"/>
      <c r="E26" s="23"/>
      <c r="F26" s="23"/>
      <c r="G26" s="24"/>
      <c r="H26" s="23"/>
      <c r="I26" s="25"/>
      <c r="J26" s="26">
        <f>SUM(J6:J25)</f>
        <v>63485</v>
      </c>
    </row>
    <row r="27" spans="2:11" s="13" customFormat="1" x14ac:dyDescent="0.25">
      <c r="B27" s="9"/>
      <c r="D27" s="27"/>
      <c r="G27" s="1"/>
      <c r="H27" s="28"/>
      <c r="I27" s="29"/>
    </row>
    <row r="28" spans="2:11" s="13" customFormat="1" x14ac:dyDescent="0.25">
      <c r="B28" s="9"/>
      <c r="C28" s="30" t="s">
        <v>21</v>
      </c>
      <c r="I28" s="31"/>
      <c r="J28" s="32">
        <v>0</v>
      </c>
    </row>
    <row r="29" spans="2:11" s="13" customFormat="1" x14ac:dyDescent="0.25">
      <c r="B29" s="9"/>
      <c r="C29" s="30" t="s">
        <v>22</v>
      </c>
      <c r="I29" s="31"/>
      <c r="J29" s="32">
        <v>0</v>
      </c>
    </row>
    <row r="30" spans="2:11" s="13" customFormat="1" x14ac:dyDescent="0.25">
      <c r="B30" s="9"/>
      <c r="C30" s="33"/>
      <c r="D30" s="27"/>
      <c r="E30" s="27"/>
      <c r="F30" s="27" t="s">
        <v>23</v>
      </c>
      <c r="G30" s="34"/>
      <c r="H30" s="27"/>
      <c r="I30" s="35"/>
      <c r="J30" s="36"/>
    </row>
    <row r="31" spans="2:11" s="13" customFormat="1" x14ac:dyDescent="0.25">
      <c r="B31" s="9"/>
      <c r="C31" s="22" t="s">
        <v>24</v>
      </c>
      <c r="D31" s="23"/>
      <c r="E31" s="23"/>
      <c r="F31" s="23"/>
      <c r="G31" s="24"/>
      <c r="H31" s="23"/>
      <c r="I31" s="25"/>
      <c r="J31" s="26">
        <f>SUM(J26:J29)</f>
        <v>63485</v>
      </c>
    </row>
  </sheetData>
  <mergeCells count="22">
    <mergeCell ref="D22:G22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D4:G4"/>
    <mergeCell ref="C5:J5"/>
    <mergeCell ref="D6:G6"/>
    <mergeCell ref="D7:G7"/>
    <mergeCell ref="D8:G8"/>
    <mergeCell ref="D9:G9"/>
  </mergeCells>
  <pageMargins left="0.25" right="0.25" top="0.75" bottom="0.75" header="0.3" footer="0.3"/>
  <pageSetup scale="30" fitToHeight="5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BOM</vt:lpstr>
      <vt:lpstr>BOM!Print_Area</vt:lpstr>
      <vt:lpstr>BOM!Print_Titles</vt:lpstr>
    </vt:vector>
  </TitlesOfParts>
  <Company>Cambium Networks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Chan</dc:creator>
  <cp:lastModifiedBy>Brian Chan</cp:lastModifiedBy>
  <dcterms:created xsi:type="dcterms:W3CDTF">2018-05-24T14:59:06Z</dcterms:created>
  <dcterms:modified xsi:type="dcterms:W3CDTF">2018-05-24T15:01:55Z</dcterms:modified>
</cp:coreProperties>
</file>